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172" windowHeight="0" firstSheet="1" activeTab="1"/>
  </bookViews>
  <sheets>
    <sheet name="ultra" sheetId="1" r:id="rId1"/>
    <sheet name="Bettery 1" sheetId="2" r:id="rId2"/>
    <sheet name="battery 1 x 2 " sheetId="6" r:id="rId3"/>
    <sheet name="battery 1 x 3 " sheetId="5" r:id="rId4"/>
    <sheet name="battery 2 strings" sheetId="3" r:id="rId5"/>
    <sheet name="battery 2 X 2" sheetId="7" r:id="rId6"/>
    <sheet name="battery 2 X 3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<sst xmlns="http://schemas.openxmlformats.org/spreadsheetml/2006/main" count="815" uniqueCount="339">
  <si>
    <t>Livello logico: alto</t>
    <phoneticPr fontId="2" type="noConversion"/>
  </si>
  <si>
    <t>Segnale esterno</t>
    <phoneticPr fontId="4" type="noConversion"/>
  </si>
  <si>
    <t>Livello logico: basso (soglie restrittive disabilitate)</t>
    <phoneticPr fontId="2" type="noConversion"/>
  </si>
  <si>
    <t>Comando locale</t>
    <phoneticPr fontId="4" type="noConversion"/>
  </si>
  <si>
    <t>Fornito dall'autotest</t>
    <phoneticPr fontId="4" type="noConversion"/>
  </si>
  <si>
    <t>4,0 s</t>
    <phoneticPr fontId="4" type="noConversion"/>
  </si>
  <si>
    <t>0,1 s oppure 4 s</t>
    <phoneticPr fontId="4" type="noConversion"/>
  </si>
  <si>
    <t>47,5 Hz</t>
    <phoneticPr fontId="4" type="noConversion"/>
  </si>
  <si>
    <t>81&lt;.S2</t>
    <phoneticPr fontId="4" type="noConversion"/>
  </si>
  <si>
    <t>1,0 s</t>
    <phoneticPr fontId="4" type="noConversion"/>
  </si>
  <si>
    <t>0,1 s oppure 1 s</t>
    <phoneticPr fontId="4" type="noConversion"/>
  </si>
  <si>
    <t>51,5 Hz</t>
    <phoneticPr fontId="4" type="noConversion"/>
  </si>
  <si>
    <t>81&gt;.S2</t>
    <phoneticPr fontId="4" type="noConversion"/>
  </si>
  <si>
    <t>0,1 s</t>
    <phoneticPr fontId="4" type="noConversion"/>
  </si>
  <si>
    <t>49,8 Hz</t>
    <phoneticPr fontId="4" type="noConversion"/>
  </si>
  <si>
    <t>81&lt;.S1</t>
    <phoneticPr fontId="4" type="noConversion"/>
  </si>
  <si>
    <t>50,2 Hz</t>
    <phoneticPr fontId="4" type="noConversion"/>
  </si>
  <si>
    <t>81&gt;.S1</t>
    <phoneticPr fontId="4" type="noConversion"/>
  </si>
  <si>
    <t>0,2 s</t>
    <phoneticPr fontId="4" type="noConversion"/>
  </si>
  <si>
    <t>34,5 V</t>
    <phoneticPr fontId="4" type="noConversion"/>
  </si>
  <si>
    <t>0,15 Vn</t>
    <phoneticPr fontId="4" type="noConversion"/>
  </si>
  <si>
    <t>27.S2</t>
    <phoneticPr fontId="4" type="noConversion"/>
  </si>
  <si>
    <t>0,9 s</t>
    <phoneticPr fontId="4" type="noConversion"/>
  </si>
  <si>
    <t>1,5 s</t>
    <phoneticPr fontId="4" type="noConversion"/>
  </si>
  <si>
    <t>195,5 V</t>
    <phoneticPr fontId="4" type="noConversion"/>
  </si>
  <si>
    <t>0,85 Vn</t>
    <phoneticPr fontId="4" type="noConversion"/>
  </si>
  <si>
    <t>27.S1</t>
    <phoneticPr fontId="4" type="noConversion"/>
  </si>
  <si>
    <t>264,5 V</t>
    <phoneticPr fontId="4" type="noConversion"/>
  </si>
  <si>
    <t>1,15 Vn</t>
    <phoneticPr fontId="4" type="noConversion"/>
  </si>
  <si>
    <t>59.S2</t>
    <phoneticPr fontId="4" type="noConversion"/>
  </si>
  <si>
    <t>≤3 s</t>
    <phoneticPr fontId="4" type="noConversion"/>
  </si>
  <si>
    <t>253 V</t>
    <phoneticPr fontId="4" type="noConversion"/>
  </si>
  <si>
    <t>1,10 Vn</t>
    <phoneticPr fontId="4" type="noConversion"/>
  </si>
  <si>
    <t>59.S1</t>
    <phoneticPr fontId="4" type="noConversion"/>
  </si>
  <si>
    <t>Tempo di intervento rilevato</t>
    <phoneticPr fontId="4" type="noConversion"/>
  </si>
  <si>
    <t>Tempo di intervento impostato</t>
    <phoneticPr fontId="4" type="noConversion"/>
  </si>
  <si>
    <t>Tempo di intervento prescritto</t>
    <phoneticPr fontId="4" type="noConversion"/>
  </si>
  <si>
    <t>Soglia impostata</t>
    <phoneticPr fontId="4" type="noConversion"/>
  </si>
  <si>
    <t>Soglia prescritta</t>
    <phoneticPr fontId="4" type="noConversion"/>
  </si>
  <si>
    <t>Tempi di intervento</t>
    <phoneticPr fontId="4" type="noConversion"/>
  </si>
  <si>
    <t>Valori di soglia</t>
    <phoneticPr fontId="4" type="noConversion"/>
  </si>
  <si>
    <t>Protezione</t>
    <phoneticPr fontId="2" type="noConversion"/>
  </si>
  <si>
    <t>SOGLIE DI INTERVENTO DEL DISPOSITIVO DI INTERFACCIA (DDI)</t>
    <phoneticPr fontId="2" type="noConversion"/>
  </si>
  <si>
    <t>Sì, all’interno dell’inverter</t>
    <phoneticPr fontId="2" type="noConversion"/>
  </si>
  <si>
    <t>Integrato in altri apparati</t>
    <phoneticPr fontId="2" type="noConversion"/>
  </si>
  <si>
    <t>Firmware</t>
    <phoneticPr fontId="2" type="noConversion"/>
  </si>
  <si>
    <t>Solax Power</t>
    <phoneticPr fontId="2" type="noConversion"/>
  </si>
  <si>
    <t>Marca</t>
    <phoneticPr fontId="2" type="noConversion"/>
  </si>
  <si>
    <t>3. CARATTERISTICHE DEL SISTEMA DI PROTEZIONE DI INTERFACCIA (SPI) INTEGRATO NELL’INVERTER per modelli:</t>
    <phoneticPr fontId="2" type="noConversion"/>
  </si>
  <si>
    <t>Assente</t>
    <phoneticPr fontId="2" type="noConversion"/>
  </si>
  <si>
    <t>Interblocco di funzionamento</t>
    <phoneticPr fontId="2" type="noConversion"/>
  </si>
  <si>
    <t>EN 61810-1</t>
    <phoneticPr fontId="2" type="noConversion"/>
  </si>
  <si>
    <t>Norme CEI EN</t>
    <phoneticPr fontId="2" type="noConversion"/>
  </si>
  <si>
    <t>Relè</t>
    <phoneticPr fontId="2" type="noConversion"/>
  </si>
  <si>
    <t>Tipo</t>
    <phoneticPr fontId="2" type="noConversion"/>
  </si>
  <si>
    <t>HF161F-W/012-HT</t>
    <phoneticPr fontId="2" type="noConversion"/>
  </si>
  <si>
    <t>Modello</t>
    <phoneticPr fontId="2" type="noConversion"/>
  </si>
  <si>
    <t>HONGFA</t>
    <phoneticPr fontId="2" type="noConversion"/>
  </si>
  <si>
    <t>2. CARATTERISTICHE DEL DISPOSITIVO DI INTERFACCIA (DDI) INTEGRATO NELL’INVERTER per modelli:</t>
    <phoneticPr fontId="2" type="noConversion"/>
  </si>
  <si>
    <t>Automatica da Rete</t>
    <phoneticPr fontId="2" type="noConversion"/>
  </si>
  <si>
    <t xml:space="preserve">Modalità di avvio </t>
    <phoneticPr fontId="2" type="noConversion"/>
  </si>
  <si>
    <t>Funzionamento continuo</t>
    <phoneticPr fontId="2" type="noConversion"/>
  </si>
  <si>
    <t xml:space="preserve">Servizio dei generatori </t>
    <phoneticPr fontId="2" type="noConversion"/>
  </si>
  <si>
    <t>Rapporto Icc/In</t>
    <phoneticPr fontId="2" type="noConversion"/>
  </si>
  <si>
    <t>28A</t>
    <phoneticPr fontId="2" type="noConversion"/>
  </si>
  <si>
    <t>Corrente nominale In</t>
    <phoneticPr fontId="2" type="noConversion"/>
  </si>
  <si>
    <t>Cosφ nominale</t>
    <phoneticPr fontId="2" type="noConversion"/>
  </si>
  <si>
    <t>Potenza Nominale</t>
    <phoneticPr fontId="2" type="noConversion"/>
  </si>
  <si>
    <t>N. Poli</t>
    <phoneticPr fontId="2" type="noConversion"/>
  </si>
  <si>
    <t>Versione Firmware</t>
    <phoneticPr fontId="2" type="noConversion"/>
  </si>
  <si>
    <t>Convertitore statico</t>
    <phoneticPr fontId="2" type="noConversion"/>
  </si>
  <si>
    <t>Vedi Targa numero seriale (SN)</t>
    <phoneticPr fontId="2" type="noConversion"/>
  </si>
  <si>
    <t xml:space="preserve">Matricola </t>
    <phoneticPr fontId="2" type="noConversion"/>
  </si>
  <si>
    <t>Solax Power</t>
  </si>
  <si>
    <t xml:space="preserve">Marca </t>
    <phoneticPr fontId="2" type="noConversion"/>
  </si>
  <si>
    <t>1. CARATTERISTICHE DELL’INVERTER</t>
    <phoneticPr fontId="2" type="noConversion"/>
  </si>
  <si>
    <t>INFORMAZIONI TECNICHE UTILI ALLA COMPILAZIONE DELL’ADDENDUM TECNICO</t>
    <phoneticPr fontId="2" type="noConversion"/>
  </si>
  <si>
    <t>X3-ULT-15K</t>
    <phoneticPr fontId="2" type="noConversion"/>
  </si>
  <si>
    <t>X3-ULT-15KP</t>
    <phoneticPr fontId="2" type="noConversion"/>
  </si>
  <si>
    <t xml:space="preserve"> X3-ULT-19,9K</t>
    <phoneticPr fontId="2" type="noConversion"/>
  </si>
  <si>
    <t>X3-ULT-20KP</t>
    <phoneticPr fontId="2" type="noConversion"/>
  </si>
  <si>
    <t>X3-ULT-20K</t>
    <phoneticPr fontId="2" type="noConversion"/>
  </si>
  <si>
    <t>X3-ULT-25K</t>
    <phoneticPr fontId="2" type="noConversion"/>
  </si>
  <si>
    <t>X3-ULT-30K</t>
    <phoneticPr fontId="2" type="noConversion"/>
  </si>
  <si>
    <t xml:space="preserve">DSP: 2,07; ARM: 2,03 </t>
    <phoneticPr fontId="2" type="noConversion"/>
  </si>
  <si>
    <t>3P+N+PE</t>
    <phoneticPr fontId="2" type="noConversion"/>
  </si>
  <si>
    <t>15000W</t>
    <phoneticPr fontId="2" type="noConversion"/>
  </si>
  <si>
    <t>19900W</t>
    <phoneticPr fontId="2" type="noConversion"/>
  </si>
  <si>
    <t>20000W</t>
    <phoneticPr fontId="2" type="noConversion"/>
  </si>
  <si>
    <t>25000W</t>
    <phoneticPr fontId="2" type="noConversion"/>
  </si>
  <si>
    <t>30000W</t>
    <phoneticPr fontId="2" type="noConversion"/>
  </si>
  <si>
    <t>21,8A</t>
    <phoneticPr fontId="2" type="noConversion"/>
  </si>
  <si>
    <t>29A</t>
    <phoneticPr fontId="2" type="noConversion"/>
  </si>
  <si>
    <t>36,3A</t>
    <phoneticPr fontId="2" type="noConversion"/>
  </si>
  <si>
    <t>43,5A</t>
    <phoneticPr fontId="2" type="noConversion"/>
  </si>
  <si>
    <t>20,8A</t>
    <phoneticPr fontId="2" type="noConversion"/>
  </si>
  <si>
    <t>35,3A</t>
    <phoneticPr fontId="2" type="noConversion"/>
  </si>
  <si>
    <t>42,5A</t>
    <phoneticPr fontId="2" type="noConversion"/>
  </si>
  <si>
    <r>
      <rPr>
        <b/>
        <sz val="10"/>
        <rFont val="Calibri"/>
        <family val="2"/>
      </rPr>
      <t xml:space="preserve">    INFORMAZIONI TECNICHE UTILI ALLA COMPILAZIONE DELL’ADDENDUM TECNICO</t>
    </r>
    <r>
      <rPr>
        <b/>
        <sz val="12"/>
        <rFont val="Calibri"/>
        <family val="2"/>
      </rPr>
      <t xml:space="preserve">                     </t>
    </r>
    <phoneticPr fontId="2" type="noConversion"/>
  </si>
  <si>
    <r>
      <rPr>
        <b/>
        <sz val="10"/>
        <rFont val="Calibri"/>
        <family val="2"/>
      </rPr>
      <t xml:space="preserve"> </t>
    </r>
    <r>
      <rPr>
        <b/>
        <sz val="12"/>
        <rFont val="Calibri"/>
        <family val="2"/>
      </rPr>
      <t xml:space="preserve">                      </t>
    </r>
    <r>
      <rPr>
        <b/>
        <sz val="12"/>
        <color theme="0"/>
        <rFont val="Calibri"/>
        <family val="2"/>
      </rPr>
      <t xml:space="preserve">  CARATTERISTICHE DEL SISTEMA DI ACCUMULO SOLAX POWER  SERIE X3-ULT-XXX</t>
    </r>
    <phoneticPr fontId="2" type="noConversion"/>
  </si>
  <si>
    <t xml:space="preserve">MARCA BATTERIA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</si>
  <si>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MODELLO SISTEMA DI
ACCUMULO</t>
    <phoneticPr fontId="2" type="noConversion"/>
  </si>
  <si>
    <t>NOME MODELLO</t>
    <phoneticPr fontId="2" type="noConversion"/>
  </si>
  <si>
    <t>COMPOSIZIONE</t>
    <phoneticPr fontId="2" type="noConversion"/>
  </si>
  <si>
    <t>TS-HS14.4</t>
    <phoneticPr fontId="2" type="noConversion"/>
  </si>
  <si>
    <t>1 TBMS-MCS0800
4 Batterie
T-BAT HS3.6</t>
    <phoneticPr fontId="2" type="noConversion"/>
  </si>
  <si>
    <t>1 TBMS-MCS0800
5 Batterie
T-BAT HS3.6</t>
    <phoneticPr fontId="2" type="noConversion"/>
  </si>
  <si>
    <t>1 TBMS-MCS0800
6 Batterie
T-BAT HS3.6</t>
    <phoneticPr fontId="2" type="noConversion"/>
  </si>
  <si>
    <t>1 TBMS-MCS0800
7 Batterie
T-BAT HS3.6</t>
    <phoneticPr fontId="2" type="noConversion"/>
  </si>
  <si>
    <t>1 TBMS-MCS0800
8 Batterie
T-BAT HS3.6</t>
    <phoneticPr fontId="2" type="noConversion"/>
  </si>
  <si>
    <t>1 TBMS-MCS0800
9 Batterie
T-BAT HS3.6</t>
    <phoneticPr fontId="2" type="noConversion"/>
  </si>
  <si>
    <t>1 TBMS-MCS0800
10 Batterie
T-BAT HS3.6</t>
    <phoneticPr fontId="2" type="noConversion"/>
  </si>
  <si>
    <t>1 TBMS-MCS0800
11 Batterie
T-BAT HS3.6</t>
    <phoneticPr fontId="2" type="noConversion"/>
  </si>
  <si>
    <t>1 TBMS-MCS0800
12 Batterie
T-BAT HS3.6</t>
    <phoneticPr fontId="2" type="noConversion"/>
  </si>
  <si>
    <t>1 TBMS-MCS0800
13 Batterie
T-BAT HS3.6</t>
    <phoneticPr fontId="2" type="noConversion"/>
  </si>
  <si>
    <t>TS-HS18.0</t>
    <phoneticPr fontId="2" type="noConversion"/>
  </si>
  <si>
    <t>TS-HS21.6</t>
    <phoneticPr fontId="2" type="noConversion"/>
  </si>
  <si>
    <t>TS-HS25.2</t>
    <phoneticPr fontId="2" type="noConversion"/>
  </si>
  <si>
    <t>TS-HS28.8</t>
    <phoneticPr fontId="2" type="noConversion"/>
  </si>
  <si>
    <t>TS-HS32.4</t>
    <phoneticPr fontId="2" type="noConversion"/>
  </si>
  <si>
    <t>TS-HS36.0</t>
    <phoneticPr fontId="2" type="noConversion"/>
  </si>
  <si>
    <t>TS-HS39.6</t>
    <phoneticPr fontId="2" type="noConversion"/>
  </si>
  <si>
    <t>TS-HS43.2</t>
    <phoneticPr fontId="2" type="noConversion"/>
  </si>
  <si>
    <t>TS-HS46.8</t>
    <phoneticPr fontId="2" type="noConversion"/>
  </si>
  <si>
    <r>
      <rPr>
        <b/>
        <sz val="6"/>
        <rFont val="Calibri"/>
        <family val="2"/>
      </rPr>
      <t>TIPOLOGIA DI SCHEMA ELETTRICO</t>
    </r>
  </si>
  <si>
    <r>
      <rPr>
        <b/>
        <sz val="6"/>
        <rFont val="Calibri"/>
        <family val="2"/>
      </rPr>
      <t>MODALITÀ DI CONNESSIONE</t>
    </r>
  </si>
  <si>
    <r>
      <rPr>
        <b/>
        <sz val="6"/>
        <rFont val="Calibri"/>
        <family val="2"/>
      </rPr>
      <t>ALIMENTAZIONE SISTEMA DI ACCUMULO</t>
    </r>
  </si>
  <si>
    <r>
      <rPr>
        <b/>
        <sz val="6"/>
        <rFont val="Calibri"/>
        <family val="2"/>
      </rPr>
      <t>TENSIONE NOMINALE</t>
    </r>
  </si>
  <si>
    <t>POTENZA DI CORTO
CIRCUITO COMPLESSIVA</t>
    <phoneticPr fontId="2" type="noConversion"/>
  </si>
  <si>
    <t>POTENZA NOMINALE DEL
SISTEMA DI</t>
    <phoneticPr fontId="2" type="noConversion"/>
  </si>
  <si>
    <r>
      <rPr>
        <b/>
        <sz val="6"/>
        <rFont val="Calibri"/>
        <family val="2"/>
      </rPr>
      <t>CAPACITÀ DI ACCUMULO NOMINALE</t>
    </r>
  </si>
  <si>
    <r>
      <rPr>
        <b/>
        <sz val="6"/>
        <rFont val="Calibri"/>
        <family val="2"/>
      </rPr>
      <t>TIPOLOGIA CHIMICA DELLA CELLA</t>
    </r>
  </si>
  <si>
    <r>
      <rPr>
        <b/>
        <sz val="6"/>
        <rFont val="Calibri"/>
        <family val="2"/>
      </rPr>
      <t>INTERFACCIA INTEGRATA</t>
    </r>
  </si>
  <si>
    <r>
      <rPr>
        <b/>
        <sz val="6"/>
        <rFont val="Calibri"/>
        <family val="2"/>
      </rPr>
      <t>INTERFACCIA CON LA RETE</t>
    </r>
  </si>
  <si>
    <t>Cus (CAPACITÀ UTILE DEL SISTEMA DI ACCUMULO)</t>
    <phoneticPr fontId="2" type="noConversion"/>
  </si>
  <si>
    <t>Elettrochimica</t>
    <phoneticPr fontId="2" type="noConversion"/>
  </si>
  <si>
    <t>14,7 kWh</t>
    <phoneticPr fontId="2" type="noConversion"/>
  </si>
  <si>
    <t>18,4 kWh</t>
    <phoneticPr fontId="2" type="noConversion"/>
  </si>
  <si>
    <t>22,1 kWh</t>
    <phoneticPr fontId="2" type="noConversion"/>
  </si>
  <si>
    <t>25,8 kWh</t>
    <phoneticPr fontId="2" type="noConversion"/>
  </si>
  <si>
    <t>29,4 kWh</t>
    <phoneticPr fontId="2" type="noConversion"/>
  </si>
  <si>
    <t>33,1 kWh</t>
    <phoneticPr fontId="2" type="noConversion"/>
  </si>
  <si>
    <t>36,8 kWh</t>
    <phoneticPr fontId="2" type="noConversion"/>
  </si>
  <si>
    <t>40,5 kWh</t>
    <phoneticPr fontId="2" type="noConversion"/>
  </si>
  <si>
    <t>44,2 kWh</t>
    <phoneticPr fontId="2" type="noConversion"/>
  </si>
  <si>
    <t>47,9 kWh</t>
    <phoneticPr fontId="2" type="noConversion"/>
  </si>
  <si>
    <t>13,23 kWh</t>
    <phoneticPr fontId="2" type="noConversion"/>
  </si>
  <si>
    <t>16,56 kWh</t>
    <phoneticPr fontId="2" type="noConversion"/>
  </si>
  <si>
    <t>19,89 kWh</t>
    <phoneticPr fontId="2" type="noConversion"/>
  </si>
  <si>
    <t>26,46 kWh</t>
    <phoneticPr fontId="2" type="noConversion"/>
  </si>
  <si>
    <t>23,22 kWh</t>
    <phoneticPr fontId="2" type="noConversion"/>
  </si>
  <si>
    <t>29,79 kWh</t>
    <phoneticPr fontId="2" type="noConversion"/>
  </si>
  <si>
    <t>33,12 kWh</t>
    <phoneticPr fontId="2" type="noConversion"/>
  </si>
  <si>
    <t>36,45 kWh</t>
    <phoneticPr fontId="2" type="noConversion"/>
  </si>
  <si>
    <t>39,78 kWh</t>
    <phoneticPr fontId="2" type="noConversion"/>
  </si>
  <si>
    <t>43,11 kWh</t>
    <phoneticPr fontId="2" type="noConversion"/>
  </si>
  <si>
    <r>
      <t xml:space="preserve">Psn (POTENZA DI
SCARICA NOMINALE) </t>
    </r>
    <r>
      <rPr>
        <b/>
        <sz val="12"/>
        <rFont val="宋体"/>
        <family val="3"/>
        <charset val="134"/>
      </rPr>
      <t>额定放电功率</t>
    </r>
    <phoneticPr fontId="2" type="noConversion"/>
  </si>
  <si>
    <t>TP-HS14.4</t>
    <phoneticPr fontId="2" type="noConversion"/>
  </si>
  <si>
    <t>TP-HS18.0</t>
    <phoneticPr fontId="2" type="noConversion"/>
  </si>
  <si>
    <t>TP-HS21.6</t>
    <phoneticPr fontId="2" type="noConversion"/>
  </si>
  <si>
    <t>TP-HS25.2</t>
    <phoneticPr fontId="2" type="noConversion"/>
  </si>
  <si>
    <t>TP-HS28.8</t>
    <phoneticPr fontId="2" type="noConversion"/>
  </si>
  <si>
    <t>TP-HS32.4</t>
    <phoneticPr fontId="2" type="noConversion"/>
  </si>
  <si>
    <t>2 TBMS-MCS0800
8 Batterie
T-BAT HS3.6</t>
    <phoneticPr fontId="2" type="noConversion"/>
  </si>
  <si>
    <t>2 TBMS-MCS0800
10 Batterie
T-BAT HS3.6</t>
    <phoneticPr fontId="2" type="noConversion"/>
  </si>
  <si>
    <t>2 TBMS-MCS0800
12 Batterie
T-BAT HS3.6</t>
    <phoneticPr fontId="2" type="noConversion"/>
  </si>
  <si>
    <t>2 TBMS-MCS0800
14 Batterie
T-BAT HS3.6</t>
    <phoneticPr fontId="2" type="noConversion"/>
  </si>
  <si>
    <t>2 TBMS-MCS0800
16 Batterie
T-BAT HS3.6</t>
    <phoneticPr fontId="2" type="noConversion"/>
  </si>
  <si>
    <t>51,6 kWh</t>
    <phoneticPr fontId="2" type="noConversion"/>
  </si>
  <si>
    <t>58,9 kWh</t>
    <phoneticPr fontId="2" type="noConversion"/>
  </si>
  <si>
    <t>66,3 kWh</t>
    <phoneticPr fontId="2" type="noConversion"/>
  </si>
  <si>
    <t>TP-HS36.0</t>
    <phoneticPr fontId="2" type="noConversion"/>
  </si>
  <si>
    <t>TP-HS39.6</t>
    <phoneticPr fontId="2" type="noConversion"/>
  </si>
  <si>
    <t>TP-HS43.2</t>
    <phoneticPr fontId="2" type="noConversion"/>
  </si>
  <si>
    <t>TP-HS46.8</t>
    <phoneticPr fontId="2" type="noConversion"/>
  </si>
  <si>
    <t>2 TBMS-MCS0800
20 Batterie
T-BAT HS3.6</t>
    <phoneticPr fontId="2" type="noConversion"/>
  </si>
  <si>
    <t>2 TBMS-MCS0800
18 Batterie
T-BAT HS3.6</t>
    <phoneticPr fontId="2" type="noConversion"/>
  </si>
  <si>
    <t>2 TBMS-MCS0800
22 Batterie
T-BAT HS3.6</t>
    <phoneticPr fontId="2" type="noConversion"/>
  </si>
  <si>
    <t>2 TBMS-MCS0800
24 Batterie
T-BAT HS3.6</t>
    <phoneticPr fontId="2" type="noConversion"/>
  </si>
  <si>
    <t>2 TBMS-MCS0800
26 Batterie
T-BAT HS3.6</t>
    <phoneticPr fontId="2" type="noConversion"/>
  </si>
  <si>
    <t>73,7 kWh</t>
    <phoneticPr fontId="2" type="noConversion"/>
  </si>
  <si>
    <t>81,1 kWh</t>
    <phoneticPr fontId="2" type="noConversion"/>
  </si>
  <si>
    <t>88,4 kWh</t>
    <phoneticPr fontId="2" type="noConversion"/>
  </si>
  <si>
    <t>TT-HS14.4</t>
    <phoneticPr fontId="2" type="noConversion"/>
  </si>
  <si>
    <t>1 TBMS-MCS0800
1 TCBox-70
12 Batterie
T-BAT HS3.6</t>
    <phoneticPr fontId="2" type="noConversion"/>
  </si>
  <si>
    <t>1 TBMS-MCS0800
1 TCBox-70
10 Batterie
T-BAT HS3.6</t>
    <phoneticPr fontId="2" type="noConversion"/>
  </si>
  <si>
    <t>TT-HS18.0</t>
    <phoneticPr fontId="2" type="noConversion"/>
  </si>
  <si>
    <t>TT-HS21.6</t>
    <phoneticPr fontId="2" type="noConversion"/>
  </si>
  <si>
    <t>TT-HS25.2</t>
    <phoneticPr fontId="2" type="noConversion"/>
  </si>
  <si>
    <t>TT-HS28.8</t>
    <phoneticPr fontId="2" type="noConversion"/>
  </si>
  <si>
    <t>TT-HS32.4</t>
    <phoneticPr fontId="2" type="noConversion"/>
  </si>
  <si>
    <t>TT-HS36.0</t>
    <phoneticPr fontId="2" type="noConversion"/>
  </si>
  <si>
    <t>TT-HS39.6</t>
    <phoneticPr fontId="2" type="noConversion"/>
  </si>
  <si>
    <t>1 TBMS-MCS0800
1 TCBox-70
15 Batterie
T-BAT HS3.6</t>
    <phoneticPr fontId="2" type="noConversion"/>
  </si>
  <si>
    <t>1 TBMS-MCS0800
1 TCBox-70
18 Batterie
T-BAT HS3.6</t>
    <phoneticPr fontId="2" type="noConversion"/>
  </si>
  <si>
    <t>1 TBMS-MCS0800
1 TCBox-70
21 Batterie
T-BAT HS3.6</t>
    <phoneticPr fontId="2" type="noConversion"/>
  </si>
  <si>
    <t>1 TBMS-MCS0800
1 TCBox-70
24 Batterie
T-BAT HS3.6</t>
    <phoneticPr fontId="2" type="noConversion"/>
  </si>
  <si>
    <t>1 TBMS-MCS0800
1 TCBox-70
27 Batterie
T-BAT HS3.6</t>
    <phoneticPr fontId="2" type="noConversion"/>
  </si>
  <si>
    <t>1 TBMS-MCS0800
1 TCBox-70
30 Batterie
T-BAT HS3.6</t>
    <phoneticPr fontId="2" type="noConversion"/>
  </si>
  <si>
    <t>1 TBMS-MCS0800
1 TCBox-70
33 Batterie
T-BAT HS3.6</t>
    <phoneticPr fontId="2" type="noConversion"/>
  </si>
  <si>
    <t>1 TBMS-MCS0800
1 TCBox-70
36 Batterie
T-BAT HS3.6</t>
    <phoneticPr fontId="2" type="noConversion"/>
  </si>
  <si>
    <t>1 TBMS-MCS0800
1 TCBox-70
39 Batterie
T-BAT HS3.6</t>
    <phoneticPr fontId="2" type="noConversion"/>
  </si>
  <si>
    <t>TT-HS43.2</t>
    <phoneticPr fontId="2" type="noConversion"/>
  </si>
  <si>
    <t>TT-HS46.8</t>
    <phoneticPr fontId="2" type="noConversion"/>
  </si>
  <si>
    <t>55,2 kWh</t>
    <phoneticPr fontId="2" type="noConversion"/>
  </si>
  <si>
    <t>77,4 kWh</t>
    <phoneticPr fontId="2" type="noConversion"/>
  </si>
  <si>
    <t>88,4 kWh</t>
    <phoneticPr fontId="2" type="noConversion"/>
  </si>
  <si>
    <t>99,5 kWh</t>
    <phoneticPr fontId="2" type="noConversion"/>
  </si>
  <si>
    <t>110,5 kWh</t>
    <phoneticPr fontId="2" type="noConversion"/>
  </si>
  <si>
    <t>121,6 kWh</t>
    <phoneticPr fontId="2" type="noConversion"/>
  </si>
  <si>
    <t>132,7 kWh</t>
    <phoneticPr fontId="2" type="noConversion"/>
  </si>
  <si>
    <t>143,7 kWh</t>
    <phoneticPr fontId="2" type="noConversion"/>
  </si>
  <si>
    <t>1 TBMS-MCS0800
1 TCBox-70
8 Batterie
T-BAT HS3.6</t>
    <phoneticPr fontId="2" type="noConversion"/>
  </si>
  <si>
    <t>1 TBMS-MCS0800
1 TCBox-70
14 Batterie
T-BAT HS3.6</t>
    <phoneticPr fontId="2" type="noConversion"/>
  </si>
  <si>
    <t>1 TBMS-MCS0800
1 TCBox-70
16 Batterie
T-BAT HS3.6</t>
    <phoneticPr fontId="2" type="noConversion"/>
  </si>
  <si>
    <t>1 TBMS-MCS0800
1 TCBox-70
20 Batterie
T-BAT HS3.6</t>
    <phoneticPr fontId="2" type="noConversion"/>
  </si>
  <si>
    <t>1 TBMS-MCS0800
1 TCBox-70
22 Batterie
T-BAT HS3.6</t>
    <phoneticPr fontId="2" type="noConversion"/>
  </si>
  <si>
    <t>1 TBMS-MCS0800
1 TCBox-70
26 Batterie
T-BAT HS3.6</t>
    <phoneticPr fontId="2" type="noConversion"/>
  </si>
  <si>
    <t>TS-HS14.4*2</t>
    <phoneticPr fontId="2" type="noConversion"/>
  </si>
  <si>
    <t>TS-HS18.0*2</t>
    <phoneticPr fontId="2" type="noConversion"/>
  </si>
  <si>
    <t>TS-HS21.6*2</t>
    <phoneticPr fontId="2" type="noConversion"/>
  </si>
  <si>
    <t>TS-HS25.2*2</t>
    <phoneticPr fontId="2" type="noConversion"/>
  </si>
  <si>
    <t>TS-HS28.8*2</t>
    <phoneticPr fontId="2" type="noConversion"/>
  </si>
  <si>
    <t>TS-HS32.4*2</t>
    <phoneticPr fontId="2" type="noConversion"/>
  </si>
  <si>
    <t>TS-HS36.0*2</t>
    <phoneticPr fontId="2" type="noConversion"/>
  </si>
  <si>
    <t>TS-HS39.6*2</t>
    <phoneticPr fontId="2" type="noConversion"/>
  </si>
  <si>
    <t>TS-HS43.2*2</t>
    <phoneticPr fontId="2" type="noConversion"/>
  </si>
  <si>
    <t>TS-HS46.8*2</t>
    <phoneticPr fontId="2" type="noConversion"/>
  </si>
  <si>
    <t>TP-HS14.4*2</t>
    <phoneticPr fontId="2" type="noConversion"/>
  </si>
  <si>
    <t>TP-HS18.0*2</t>
  </si>
  <si>
    <t>TP-HS21.6*2</t>
  </si>
  <si>
    <t>TP-HS25.2*2</t>
  </si>
  <si>
    <t>TP-HS28.8*2</t>
  </si>
  <si>
    <t>TP-HS32.4*2</t>
  </si>
  <si>
    <t>TP-HS36.0*2</t>
  </si>
  <si>
    <t>TP-HS39.6*2</t>
  </si>
  <si>
    <t>TP-HS43.2*2</t>
  </si>
  <si>
    <t>TP-HS46.8*2</t>
  </si>
  <si>
    <t>2 TBMS-MCS0800
2 TCBox-70
16 Batterie
T-BAT HS3.6</t>
    <phoneticPr fontId="2" type="noConversion"/>
  </si>
  <si>
    <t>TT-HS14.4*2</t>
  </si>
  <si>
    <t>TT-HS18.0*2</t>
  </si>
  <si>
    <t>TT-HS21.6*2</t>
  </si>
  <si>
    <t>TT-HS25.2*2</t>
  </si>
  <si>
    <t>TT-HS28.8*2</t>
  </si>
  <si>
    <t>TT-HS32.4*2</t>
  </si>
  <si>
    <t>TT-HS36.0*2</t>
  </si>
  <si>
    <t>TT-HS39.6*2</t>
  </si>
  <si>
    <t>TT-HS43.2*2</t>
  </si>
  <si>
    <t>TT-HS46.8*2</t>
  </si>
  <si>
    <t>2 TBMS-MCS0800
2 TCBox-70
24 Batterie
T-BAT HS3.6</t>
    <phoneticPr fontId="2" type="noConversion"/>
  </si>
  <si>
    <t>2 TBMS-MCS0800
2 TCBox-70
20 Batterie
T-BAT HS3.6</t>
    <phoneticPr fontId="2" type="noConversion"/>
  </si>
  <si>
    <t>2 TBMS-MCS0800
2 TCBox-70
28 Batterie
T-BAT HS3.6</t>
    <phoneticPr fontId="2" type="noConversion"/>
  </si>
  <si>
    <t>2 TBMS-MCS0800
2 TCBox-70
32 Batterie
T-BAT HS3.6</t>
    <phoneticPr fontId="2" type="noConversion"/>
  </si>
  <si>
    <t>2 TBMS-MCS0800
2 TCBox-70
36 Batterie
T-BAT HS3.6</t>
    <phoneticPr fontId="2" type="noConversion"/>
  </si>
  <si>
    <t>2 TBMS-MCS0800
2 TCBox-70
40 Batterie
T-BAT HS3.6</t>
    <phoneticPr fontId="2" type="noConversion"/>
  </si>
  <si>
    <t>2 TBMS-MCS0800
2 TCBox-70
44 Batterie
T-BAT HS3.6</t>
    <phoneticPr fontId="2" type="noConversion"/>
  </si>
  <si>
    <t>2 TBMS-MCS0800
2 TCBox-70
48 Batterie
T-BAT HS3.6</t>
    <phoneticPr fontId="2" type="noConversion"/>
  </si>
  <si>
    <t>2 TBMS-MCS0800
2 TCBox-70
52 Batterie
T-BAT HS3.6</t>
    <phoneticPr fontId="2" type="noConversion"/>
  </si>
  <si>
    <t>2 TBMS-MCS0800
2 TCBox-70
30 Batterie
T-BAT HS3.6</t>
    <phoneticPr fontId="2" type="noConversion"/>
  </si>
  <si>
    <t>2 TBMS-MCS0800
2 TCBox-70
42 Batterie
T-BAT HS3.6</t>
    <phoneticPr fontId="2" type="noConversion"/>
  </si>
  <si>
    <t>2 TBMS-MCS0800
2 TCBox-70
54 Batterie
T-BAT HS3.6</t>
    <phoneticPr fontId="2" type="noConversion"/>
  </si>
  <si>
    <t>2 TBMS-MCS0800
2 TCBox-70
60 Batterie
T-BAT HS3.6</t>
    <phoneticPr fontId="2" type="noConversion"/>
  </si>
  <si>
    <t>2 TBMS-MCS0800
2 TCBox-70
66 Batterie
T-BAT HS3.6</t>
    <phoneticPr fontId="2" type="noConversion"/>
  </si>
  <si>
    <t>2 TBMS-MCS0800
2 TCBox-70
72 Batterie
T-BAT HS3.6</t>
    <phoneticPr fontId="2" type="noConversion"/>
  </si>
  <si>
    <t>2 TBMS-MCS0800
2 TCBox-70
78 Batterie
T-BAT HS3.6</t>
    <phoneticPr fontId="2" type="noConversion"/>
  </si>
  <si>
    <t>110,4 kWh</t>
    <phoneticPr fontId="2" type="noConversion"/>
  </si>
  <si>
    <t>132,6 kWh</t>
    <phoneticPr fontId="2" type="noConversion"/>
  </si>
  <si>
    <t>154,8 kWh</t>
    <phoneticPr fontId="2" type="noConversion"/>
  </si>
  <si>
    <t>176,8 kWh</t>
    <phoneticPr fontId="2" type="noConversion"/>
  </si>
  <si>
    <t>199 kWh</t>
    <phoneticPr fontId="2" type="noConversion"/>
  </si>
  <si>
    <t>221 kWh</t>
    <phoneticPr fontId="2" type="noConversion"/>
  </si>
  <si>
    <t>243,2 kWh</t>
    <phoneticPr fontId="2" type="noConversion"/>
  </si>
  <si>
    <t>265,4 kWh</t>
    <phoneticPr fontId="2" type="noConversion"/>
  </si>
  <si>
    <t>287,4 kWh</t>
    <phoneticPr fontId="2" type="noConversion"/>
  </si>
  <si>
    <t>79,56 kWh</t>
    <phoneticPr fontId="2" type="noConversion"/>
  </si>
  <si>
    <t>99,36 kWh</t>
    <phoneticPr fontId="2" type="noConversion"/>
  </si>
  <si>
    <t>119,34 kWh</t>
    <phoneticPr fontId="2" type="noConversion"/>
  </si>
  <si>
    <t>139,32 kWh</t>
    <phoneticPr fontId="2" type="noConversion"/>
  </si>
  <si>
    <t>159,12 kWh</t>
    <phoneticPr fontId="2" type="noConversion"/>
  </si>
  <si>
    <t>198,9 kWh</t>
    <phoneticPr fontId="2" type="noConversion"/>
  </si>
  <si>
    <t>179,1 kWh</t>
    <phoneticPr fontId="2" type="noConversion"/>
  </si>
  <si>
    <t>218,88 kWh</t>
    <phoneticPr fontId="2" type="noConversion"/>
  </si>
  <si>
    <t>238,86 kWh</t>
    <phoneticPr fontId="2" type="noConversion"/>
  </si>
  <si>
    <t>258,66 kWh</t>
    <phoneticPr fontId="2" type="noConversion"/>
  </si>
  <si>
    <t>58,8 kWh</t>
    <phoneticPr fontId="2" type="noConversion"/>
  </si>
  <si>
    <t>73,6 kWh</t>
    <phoneticPr fontId="2" type="noConversion"/>
  </si>
  <si>
    <t>103,2 kWh</t>
    <phoneticPr fontId="2" type="noConversion"/>
  </si>
  <si>
    <t>117,8 kWh</t>
    <phoneticPr fontId="2" type="noConversion"/>
  </si>
  <si>
    <t>147,4 kWh</t>
    <phoneticPr fontId="2" type="noConversion"/>
  </si>
  <si>
    <t>162,2 kWh</t>
    <phoneticPr fontId="2" type="noConversion"/>
  </si>
  <si>
    <t>176,8 kWh</t>
    <phoneticPr fontId="2" type="noConversion"/>
  </si>
  <si>
    <t>191,6 kWh</t>
    <phoneticPr fontId="2" type="noConversion"/>
  </si>
  <si>
    <t>X3-ULT-15K</t>
  </si>
  <si>
    <t>X3-ULT-15KP</t>
  </si>
  <si>
    <t xml:space="preserve"> X3-ULT-19,9K</t>
  </si>
  <si>
    <t>X3-ULT-20K</t>
  </si>
  <si>
    <t>X3-ULT-20KP</t>
  </si>
  <si>
    <t>X3-ULT-25K</t>
  </si>
  <si>
    <t>X3-ULT-30K</t>
  </si>
  <si>
    <t/>
  </si>
  <si>
    <t xml:space="preserve">  SolaX Power Network Technology (Zhejiang) CO.,Ltd.</t>
  </si>
  <si>
    <t xml:space="preserve">  Date 09.05.2024</t>
  </si>
  <si>
    <t>26,46 kWh</t>
    <phoneticPr fontId="2" type="noConversion"/>
  </si>
  <si>
    <t>33,12 kWh</t>
    <phoneticPr fontId="2" type="noConversion"/>
  </si>
  <si>
    <t>95,8 kWh</t>
    <phoneticPr fontId="2" type="noConversion"/>
  </si>
  <si>
    <t>86,22 kWh</t>
    <phoneticPr fontId="2" type="noConversion"/>
  </si>
  <si>
    <t>79,56 kWh</t>
    <phoneticPr fontId="2" type="noConversion"/>
  </si>
  <si>
    <t>72,99 kWh</t>
    <phoneticPr fontId="2" type="noConversion"/>
  </si>
  <si>
    <t>66,33 kWh</t>
    <phoneticPr fontId="2" type="noConversion"/>
  </si>
  <si>
    <t>59,67 kWh</t>
    <phoneticPr fontId="2" type="noConversion"/>
  </si>
  <si>
    <t>53,01 kWh</t>
    <phoneticPr fontId="2" type="noConversion"/>
  </si>
  <si>
    <t>46,44 kWh</t>
    <phoneticPr fontId="2" type="noConversion"/>
  </si>
  <si>
    <t>39,78 kWh</t>
    <phoneticPr fontId="2" type="noConversion"/>
  </si>
  <si>
    <t>89,55 kWh</t>
    <phoneticPr fontId="2" type="noConversion"/>
  </si>
  <si>
    <t>99,45 kWh</t>
    <phoneticPr fontId="2" type="noConversion"/>
  </si>
  <si>
    <t>109,44 kWh</t>
    <phoneticPr fontId="2" type="noConversion"/>
  </si>
  <si>
    <t>119,43 kWh</t>
    <phoneticPr fontId="2" type="noConversion"/>
  </si>
  <si>
    <t>129,33 kWh</t>
    <phoneticPr fontId="2" type="noConversion"/>
  </si>
  <si>
    <t>79,66 kWh</t>
    <phoneticPr fontId="2" type="noConversion"/>
  </si>
  <si>
    <t>49,95 kWh</t>
    <phoneticPr fontId="2" type="noConversion"/>
  </si>
  <si>
    <t>177,84 kWh</t>
    <phoneticPr fontId="2" type="noConversion"/>
  </si>
  <si>
    <t>159,12 kWh</t>
    <phoneticPr fontId="2" type="noConversion"/>
  </si>
  <si>
    <t>145,98 kWh</t>
    <phoneticPr fontId="2" type="noConversion"/>
  </si>
  <si>
    <t>132,66 kWh</t>
    <phoneticPr fontId="2" type="noConversion"/>
  </si>
  <si>
    <t>119,34 kWh</t>
    <phoneticPr fontId="2" type="noConversion"/>
  </si>
  <si>
    <t>106,02 kWh</t>
    <phoneticPr fontId="2" type="noConversion"/>
  </si>
  <si>
    <t>92,88 kWh</t>
    <phoneticPr fontId="2" type="noConversion"/>
  </si>
  <si>
    <t>66,24 kWh</t>
    <phoneticPr fontId="2" type="noConversion"/>
  </si>
  <si>
    <t>230V</t>
    <phoneticPr fontId="2" type="noConversion"/>
  </si>
  <si>
    <t>Dall’impianto di produzioneedalla rete del distributore</t>
  </si>
  <si>
    <t>Connessione lato corrente continua</t>
    <phoneticPr fontId="2" type="noConversion"/>
  </si>
  <si>
    <t>Lato produzione</t>
    <phoneticPr fontId="2" type="noConversion"/>
  </si>
  <si>
    <t xml:space="preserve">Contributo alla corrente di corto circuito
corto circuito Icc  </t>
    <phoneticPr fontId="2" type="noConversion"/>
  </si>
  <si>
    <t xml:space="preserve">Psn (POTENZA DI
SCARICA NOMINALE) </t>
    <phoneticPr fontId="2" type="noConversion"/>
  </si>
  <si>
    <t>Pcn (POTENZA DI CARICA
NOMINALE)</t>
    <phoneticPr fontId="2" type="noConversion"/>
  </si>
  <si>
    <t xml:space="preserve">Psmax (POTENZA DI
SCARICA MASSIMA) </t>
    <phoneticPr fontId="2" type="noConversion"/>
  </si>
  <si>
    <t xml:space="preserve">Pcmax (POTENZA DI
CARICA MASSIMA) </t>
    <phoneticPr fontId="2" type="noConversion"/>
  </si>
  <si>
    <t>Sì</t>
    <phoneticPr fontId="2" type="noConversion"/>
  </si>
  <si>
    <t>Integrata con altri impianti di produzione (sistema di accumulo senza inverter dedicato) (per impianti di potenza inferiore a 11,08 kW)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</si>
</sst>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1" x14ac:knownFonts="1"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9"/>
      <name val="宋体"/>
      <family val="3"/>
      <charset val="134"/>
    </font>
    <font>
      <sz val="6"/>
      <color rgb="FF000000"/>
      <name val="Times New Roman"/>
      <family val="1"/>
    </font>
    <font>
      <sz val="9"/>
      <name val="等线"/>
      <family val="3"/>
      <charset val="134"/>
      <scheme val="minor"/>
    </font>
    <font>
      <b/>
      <sz val="8"/>
      <color rgb="FF000000"/>
      <name val="Times New Roman"/>
      <family val="1"/>
    </font>
    <font>
      <b/>
      <sz val="9"/>
      <color theme="0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6"/>
      <color theme="0"/>
      <name val="Times New Roman"/>
      <family val="1"/>
    </font>
    <font>
      <b/>
      <sz val="8"/>
      <color theme="0"/>
      <name val="Times New Roman"/>
      <family val="1"/>
    </font>
    <font>
      <sz val="8"/>
      <name val="Times New Roman"/>
      <family val="1"/>
    </font>
    <font>
      <b/>
      <sz val="8"/>
      <color rgb="FFFFFFFF"/>
      <name val="Times New Roman"/>
      <family val="1"/>
    </font>
    <font>
      <b/>
      <sz val="12"/>
      <name val="Calibri"/>
      <family val="2"/>
    </font>
    <font>
      <b/>
      <sz val="10"/>
      <name val="Calibri"/>
      <family val="2"/>
    </font>
    <font>
      <b/>
      <sz val="12"/>
      <color theme="0"/>
      <name val="Calibri"/>
      <family val="2"/>
    </font>
    <font>
      <b/>
      <sz val="6"/>
      <name val="Calibri"/>
      <family val="2"/>
    </font>
    <font>
      <sz val="6"/>
      <color rgb="FF000000"/>
      <name val="Calibri"/>
      <family val="2"/>
    </font>
    <font>
      <b/>
      <sz val="6"/>
      <color rgb="FF000000"/>
      <name val="Calibri"/>
      <family val="2"/>
    </font>
    <font>
      <b/>
      <sz val="12"/>
      <name val="宋体"/>
      <family val="3"/>
      <charset val="134"/>
    </font>
    <font>
      <sz val="8"/>
      <color rgb="FF00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AEAEA"/>
      </patternFill>
    </fill>
    <fill>
      <patternFill patternType="solid">
        <fgColor theme="0"/>
        <bgColor indexed="64"/>
      </patternFill>
    </fill>
    <fill>
      <patternFill patternType="solid">
        <fgColor rgb="FFFFC000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BF07"/>
        <bgColor indexed="64"/>
      </patternFill>
    </fill>
    <fill>
      <patternFill patternType="solid">
        <fgColor rgb="FFEAEAEA"/>
        <bgColor indexed="64"/>
      </patternFill>
    </fill>
  </fills>
  <borders count="34">
    <border>
      <left/>
      <right/>
      <top/>
      <bottom/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rgb="FF000000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 style="thin">
        <color rgb="FFA6A6A6"/>
      </right>
      <top style="thin">
        <color rgb="FFB2B2B2"/>
      </top>
      <bottom/>
      <diagonal/>
    </border>
    <border>
      <left style="medium">
        <color rgb="FF000000"/>
      </left>
      <right style="thin">
        <color rgb="FFA6A6A6"/>
      </right>
      <top/>
      <bottom/>
      <diagonal/>
    </border>
    <border>
      <left style="medium">
        <color rgb="FF000000"/>
      </left>
      <right style="thin">
        <color rgb="FFA6A6A6"/>
      </right>
      <top/>
      <bottom style="thin">
        <color rgb="FFB2B2B2"/>
      </bottom>
      <diagonal/>
    </border>
    <border>
      <left/>
      <right style="thin">
        <color rgb="FFA6A6A6"/>
      </right>
      <top style="thin">
        <color rgb="FFB2B2B2"/>
      </top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 style="medium">
        <color rgb="FF000000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rgb="FF000000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medium">
        <color rgb="FF000000"/>
      </left>
      <right/>
      <top style="medium">
        <color rgb="FF000000"/>
      </top>
      <bottom style="thin">
        <color rgb="FFB2B2B2"/>
      </bottom>
      <diagonal/>
    </border>
    <border>
      <left/>
      <right/>
      <top style="medium">
        <color rgb="FF000000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wrapText="1"/>
    </xf>
    <xf numFmtId="0" fontId="9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left" vertical="top"/>
    </xf>
    <xf numFmtId="0" fontId="11" fillId="4" borderId="4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wrapText="1"/>
    </xf>
    <xf numFmtId="0" fontId="16" fillId="9" borderId="12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6" fillId="9" borderId="9" xfId="0" applyNumberFormat="1" applyFont="1" applyFill="1" applyBorder="1" applyAlignment="1">
      <alignment vertical="top" wrapText="1"/>
    </xf>
    <xf numFmtId="0" fontId="0" fillId="9" borderId="9" xfId="0" applyNumberFormat="1" applyFill="1" applyBorder="1" applyAlignment="1">
      <alignment vertical="top" wrapText="1"/>
    </xf>
    <xf numFmtId="0" fontId="0" fillId="3" borderId="9" xfId="0" applyNumberFormat="1" applyFill="1" applyBorder="1" applyAlignment="1">
      <alignment vertical="center" wrapText="1"/>
    </xf>
    <xf numFmtId="0" fontId="18" fillId="3" borderId="12" xfId="0" applyNumberFormat="1" applyFont="1" applyFill="1" applyBorder="1" applyAlignment="1">
      <alignment vertical="top" wrapText="1"/>
    </xf>
    <xf numFmtId="0" fontId="0" fillId="3" borderId="9" xfId="0" applyNumberFormat="1" applyFill="1" applyBorder="1" applyAlignment="1">
      <alignment vertical="top" wrapText="1"/>
    </xf>
    <xf numFmtId="0" fontId="16" fillId="3" borderId="12" xfId="0" applyNumberFormat="1" applyFont="1" applyFill="1" applyBorder="1" applyAlignment="1">
      <alignment vertical="center" wrapText="1"/>
    </xf>
    <xf numFmtId="0" fontId="0" fillId="3" borderId="20" xfId="0" applyNumberFormat="1" applyFill="1" applyBorder="1" applyAlignment="1">
      <alignment vertical="top" wrapText="1"/>
    </xf>
    <xf numFmtId="0" fontId="0" fillId="3" borderId="20" xfId="0" applyNumberForma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6" borderId="8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12" fillId="5" borderId="7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16" fillId="3" borderId="22" xfId="0" applyNumberFormat="1" applyFont="1" applyFill="1" applyBorder="1" applyAlignment="1">
      <alignment horizontal="left" vertical="center" wrapText="1"/>
    </xf>
    <xf numFmtId="0" fontId="16" fillId="3" borderId="23" xfId="0" applyNumberFormat="1" applyFont="1" applyFill="1" applyBorder="1" applyAlignment="1">
      <alignment horizontal="left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3" borderId="26" xfId="0" applyNumberFormat="1" applyFont="1" applyFill="1" applyBorder="1" applyAlignment="1">
      <alignment horizontal="left" vertical="top" wrapText="1"/>
    </xf>
    <xf numFmtId="0" fontId="18" fillId="3" borderId="27" xfId="0" applyNumberFormat="1" applyFont="1" applyFill="1" applyBorder="1" applyAlignment="1">
      <alignment horizontal="left" vertical="top" wrapText="1"/>
    </xf>
    <xf numFmtId="0" fontId="18" fillId="3" borderId="24" xfId="0" applyNumberFormat="1" applyFont="1" applyFill="1" applyBorder="1" applyAlignment="1">
      <alignment horizontal="left" vertical="center" wrapText="1"/>
    </xf>
    <xf numFmtId="0" fontId="18" fillId="3" borderId="25" xfId="0" applyNumberFormat="1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3" borderId="22" xfId="0" applyNumberFormat="1" applyFont="1" applyFill="1" applyBorder="1" applyAlignment="1">
      <alignment horizontal="left" vertical="center" wrapText="1"/>
    </xf>
    <xf numFmtId="0" fontId="18" fillId="3" borderId="23" xfId="0" applyNumberFormat="1" applyFont="1" applyFill="1" applyBorder="1" applyAlignment="1">
      <alignment horizontal="left" vertical="center" wrapText="1"/>
    </xf>
    <xf numFmtId="0" fontId="13" fillId="7" borderId="10" xfId="0" applyNumberFormat="1" applyFont="1" applyFill="1" applyBorder="1" applyAlignment="1">
      <alignment horizontal="center" vertical="center" wrapText="1"/>
    </xf>
    <xf numFmtId="0" fontId="13" fillId="7" borderId="11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top" wrapText="1"/>
    </xf>
    <xf numFmtId="0" fontId="18" fillId="0" borderId="0" xfId="0" applyNumberFormat="1" applyFont="1" applyFill="1" applyBorder="1" applyAlignment="1">
      <alignment horizontal="center" vertical="top" wrapText="1"/>
    </xf>
    <xf numFmtId="0" fontId="0" fillId="3" borderId="21" xfId="0" applyNumberFormat="1" applyFill="1" applyBorder="1" applyAlignment="1">
      <alignment horizontal="center" vertical="center" wrapText="1"/>
    </xf>
    <xf numFmtId="0" fontId="0" fillId="3" borderId="0" xfId="0" applyNumberFormat="1" applyFill="1" applyBorder="1" applyAlignment="1">
      <alignment horizontal="center" vertical="center" wrapText="1"/>
    </xf>
    <xf numFmtId="0" fontId="16" fillId="3" borderId="14" xfId="0" applyNumberFormat="1" applyFont="1" applyFill="1" applyBorder="1" applyAlignment="1">
      <alignment horizontal="left" vertical="center" wrapText="1"/>
    </xf>
    <xf numFmtId="0" fontId="16" fillId="3" borderId="15" xfId="0" applyNumberFormat="1" applyFont="1" applyFill="1" applyBorder="1" applyAlignment="1">
      <alignment horizontal="left" vertical="center" wrapText="1"/>
    </xf>
    <xf numFmtId="0" fontId="16" fillId="3" borderId="16" xfId="0" applyNumberFormat="1" applyFont="1" applyFill="1" applyBorder="1" applyAlignment="1">
      <alignment horizontal="left" vertical="center" wrapText="1"/>
    </xf>
    <xf numFmtId="0" fontId="16" fillId="3" borderId="22" xfId="0" applyNumberFormat="1" applyFont="1" applyFill="1" applyBorder="1" applyAlignment="1">
      <alignment vertical="center" wrapText="1"/>
    </xf>
    <xf numFmtId="0" fontId="16" fillId="3" borderId="23" xfId="0" applyNumberFormat="1" applyFont="1" applyFill="1" applyBorder="1" applyAlignment="1">
      <alignment vertical="center" wrapText="1"/>
    </xf>
    <xf numFmtId="0" fontId="18" fillId="3" borderId="26" xfId="0" applyNumberFormat="1" applyFont="1" applyFill="1" applyBorder="1" applyAlignment="1">
      <alignment horizontal="left" vertical="center" wrapText="1"/>
    </xf>
    <xf numFmtId="0" fontId="18" fillId="3" borderId="27" xfId="0" applyNumberFormat="1" applyFont="1" applyFill="1" applyBorder="1" applyAlignment="1">
      <alignment horizontal="left" vertical="center" wrapText="1"/>
    </xf>
    <xf numFmtId="0" fontId="13" fillId="8" borderId="28" xfId="0" applyNumberFormat="1" applyFont="1" applyFill="1" applyBorder="1" applyAlignment="1">
      <alignment horizontal="center" vertical="center" wrapText="1"/>
    </xf>
    <xf numFmtId="0" fontId="13" fillId="8" borderId="29" xfId="0" applyNumberFormat="1" applyFon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vertical="center" wrapText="1"/>
    </xf>
    <xf numFmtId="0" fontId="0" fillId="0" borderId="13" xfId="0" applyNumberFormat="1" applyFill="1" applyBorder="1" applyAlignment="1">
      <alignment vertical="center" wrapText="1"/>
    </xf>
    <xf numFmtId="0" fontId="17" fillId="0" borderId="30" xfId="0" applyNumberFormat="1" applyFont="1" applyFill="1" applyBorder="1" applyAlignment="1">
      <alignment horizontal="center" vertical="center" wrapText="1"/>
    </xf>
    <xf numFmtId="0" fontId="17" fillId="0" borderId="31" xfId="0" applyNumberFormat="1" applyFont="1" applyFill="1" applyBorder="1" applyAlignment="1">
      <alignment horizontal="center" vertical="center" wrapText="1"/>
    </xf>
    <xf numFmtId="0" fontId="17" fillId="0" borderId="25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vertical="center" wrapText="1"/>
    </xf>
    <xf numFmtId="0" fontId="13" fillId="0" borderId="0" xfId="0" applyNumberFormat="1" applyFont="1" applyFill="1" applyBorder="1" applyAlignment="1">
      <alignment vertical="center" wrapText="1"/>
    </xf>
    <xf numFmtId="0" fontId="16" fillId="9" borderId="32" xfId="0" applyNumberFormat="1" applyFont="1" applyFill="1" applyBorder="1" applyAlignment="1">
      <alignment horizontal="left" vertical="center" wrapText="1"/>
    </xf>
    <xf numFmtId="0" fontId="16" fillId="9" borderId="33" xfId="0" applyNumberFormat="1" applyFont="1" applyFill="1" applyBorder="1" applyAlignment="1">
      <alignment horizontal="left" vertical="center" wrapText="1"/>
    </xf>
    <xf numFmtId="0" fontId="0" fillId="9" borderId="30" xfId="0" applyNumberFormat="1" applyFill="1" applyBorder="1" applyAlignment="1">
      <alignment vertical="top" wrapText="1"/>
    </xf>
    <xf numFmtId="0" fontId="0" fillId="3" borderId="21" xfId="0" applyNumberFormat="1" applyFill="1" applyBorder="1" applyAlignment="1">
      <alignment vertical="top" wrapText="1"/>
    </xf>
    <xf numFmtId="0" fontId="0" fillId="3" borderId="21" xfId="0" applyNumberForma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1138" cy="342252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1138" cy="3422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9" zoomScale="150" zoomScaleNormal="93" workbookViewId="0">
      <selection activeCell="J13" sqref="J13:O13"/>
    </sheetView>
  </sheetViews>
  <sheetFormatPr defaultColWidth="8.88671875" defaultRowHeight="10.199999999999999" x14ac:dyDescent="0.25"/>
  <cols>
    <col min="1" max="1" width="18.21875" style="1" customWidth="1"/>
    <col min="2" max="2" width="10.88671875" style="1" customWidth="1"/>
    <col min="3" max="3" width="10.109375" style="1" customWidth="1"/>
    <col min="4" max="4" width="10.77734375" style="1" customWidth="1"/>
    <col min="5" max="5" width="10" style="1" customWidth="1"/>
    <col min="6" max="6" width="11.21875" style="1" customWidth="1"/>
    <col min="7" max="7" width="10.33203125" style="1" bestFit="1" customWidth="1"/>
    <col min="8" max="8" width="11" style="1" customWidth="1"/>
    <col min="9" max="16384" width="8.88671875" style="1"/>
  </cols>
  <sheetData>
    <row r="1" spans="1:8" ht="27" customHeight="1" x14ac:dyDescent="0.25">
      <c r="H1" s="13"/>
    </row>
    <row r="2" spans="1:8" ht="19.95" customHeight="1" x14ac:dyDescent="0.25">
      <c r="A2" s="34" t="s">
        <v>76</v>
      </c>
      <c r="B2" s="34"/>
      <c r="C2" s="34"/>
      <c r="D2" s="34"/>
      <c r="E2" s="34"/>
      <c r="F2" s="34"/>
      <c r="G2" s="34"/>
      <c r="H2" s="34"/>
    </row>
    <row r="3" spans="1:8" ht="13.95" customHeight="1" x14ac:dyDescent="0.25">
      <c r="A3" s="39" t="s">
        <v>75</v>
      </c>
      <c r="B3" s="39"/>
      <c r="C3" s="39"/>
      <c r="D3" s="39"/>
      <c r="E3" s="39"/>
      <c r="F3" s="39"/>
      <c r="G3" s="39"/>
      <c r="H3" s="39"/>
    </row>
    <row r="4" spans="1:8" x14ac:dyDescent="0.25">
      <c r="A4" s="12" t="s">
        <v>74</v>
      </c>
      <c r="B4" s="40" t="s">
        <v>73</v>
      </c>
      <c r="C4" s="41"/>
      <c r="D4" s="41"/>
      <c r="E4" s="41"/>
      <c r="F4" s="41"/>
      <c r="G4" s="41"/>
      <c r="H4" s="41"/>
    </row>
    <row r="5" spans="1:8" ht="21" customHeight="1" x14ac:dyDescent="0.2">
      <c r="A5" s="14" t="s">
        <v>56</v>
      </c>
      <c r="B5" s="11" t="s">
        <v>77</v>
      </c>
      <c r="C5" s="11" t="s">
        <v>78</v>
      </c>
      <c r="D5" s="11" t="s">
        <v>79</v>
      </c>
      <c r="E5" s="11" t="s">
        <v>81</v>
      </c>
      <c r="F5" s="11" t="s">
        <v>80</v>
      </c>
      <c r="G5" s="11" t="s">
        <v>82</v>
      </c>
      <c r="H5" s="11" t="s">
        <v>83</v>
      </c>
    </row>
    <row r="6" spans="1:8" x14ac:dyDescent="0.2">
      <c r="A6" s="7" t="s">
        <v>72</v>
      </c>
      <c r="B6" s="27" t="s">
        <v>71</v>
      </c>
      <c r="C6" s="28"/>
      <c r="D6" s="28"/>
      <c r="E6" s="28"/>
      <c r="F6" s="28"/>
      <c r="G6" s="28"/>
      <c r="H6" s="28"/>
    </row>
    <row r="7" spans="1:8" x14ac:dyDescent="0.2">
      <c r="A7" s="7" t="s">
        <v>54</v>
      </c>
      <c r="B7" s="27" t="s">
        <v>70</v>
      </c>
      <c r="C7" s="28"/>
      <c r="D7" s="28"/>
      <c r="E7" s="28"/>
      <c r="F7" s="28"/>
      <c r="G7" s="28"/>
      <c r="H7" s="28"/>
    </row>
    <row r="8" spans="1:8" x14ac:dyDescent="0.2">
      <c r="A8" s="7" t="s">
        <v>69</v>
      </c>
      <c r="B8" s="27" t="s">
        <v>84</v>
      </c>
      <c r="C8" s="28"/>
      <c r="D8" s="28"/>
      <c r="E8" s="28"/>
      <c r="F8" s="28"/>
      <c r="G8" s="28"/>
      <c r="H8" s="28"/>
    </row>
    <row r="9" spans="1:8" x14ac:dyDescent="0.2">
      <c r="A9" s="7" t="s">
        <v>68</v>
      </c>
      <c r="B9" s="35" t="s">
        <v>85</v>
      </c>
      <c r="C9" s="36"/>
      <c r="D9" s="36"/>
      <c r="E9" s="36"/>
      <c r="F9" s="36"/>
      <c r="G9" s="36"/>
      <c r="H9" s="36"/>
    </row>
    <row r="10" spans="1:8" x14ac:dyDescent="0.2">
      <c r="A10" s="7" t="s">
        <v>67</v>
      </c>
      <c r="B10" s="1" t="s">
        <v>86</v>
      </c>
      <c r="C10" s="1" t="s">
        <v>86</v>
      </c>
      <c r="D10" s="1" t="s">
        <v>87</v>
      </c>
      <c r="E10" s="1" t="s">
        <v>88</v>
      </c>
      <c r="F10" s="1" t="s">
        <v>88</v>
      </c>
      <c r="G10" s="1" t="s">
        <v>89</v>
      </c>
      <c r="H10" s="1" t="s">
        <v>90</v>
      </c>
    </row>
    <row r="11" spans="1:8" x14ac:dyDescent="0.2">
      <c r="A11" s="7" t="s">
        <v>66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</row>
    <row r="12" spans="1:8" x14ac:dyDescent="0.2">
      <c r="A12" s="7" t="s">
        <v>65</v>
      </c>
      <c r="B12" s="1" t="s">
        <v>91</v>
      </c>
      <c r="C12" s="1" t="s">
        <v>91</v>
      </c>
      <c r="D12" s="1" t="s">
        <v>92</v>
      </c>
      <c r="E12" s="1" t="s">
        <v>92</v>
      </c>
      <c r="F12" s="1" t="s">
        <v>92</v>
      </c>
      <c r="G12" s="1" t="s">
        <v>93</v>
      </c>
      <c r="H12" s="1" t="s">
        <v>94</v>
      </c>
    </row>
    <row r="13" spans="1:8" ht="30.6" x14ac:dyDescent="0.2">
      <c r="A13" s="7" t="s">
        <v>332</v>
      </c>
      <c r="B13" s="1" t="s">
        <v>95</v>
      </c>
      <c r="C13" s="1" t="s">
        <v>95</v>
      </c>
      <c r="D13" s="1" t="s">
        <v>64</v>
      </c>
      <c r="E13" s="1" t="s">
        <v>64</v>
      </c>
      <c r="F13" s="1" t="s">
        <v>64</v>
      </c>
      <c r="G13" s="1" t="s">
        <v>96</v>
      </c>
      <c r="H13" s="1" t="s">
        <v>97</v>
      </c>
    </row>
    <row r="14" spans="1:8" x14ac:dyDescent="0.2">
      <c r="A14" s="7" t="s">
        <v>63</v>
      </c>
      <c r="B14" s="10">
        <f>20.8/21.8</f>
        <v>0.95412844036697253</v>
      </c>
      <c r="C14" s="10">
        <f>20.8/21.8</f>
        <v>0.95412844036697253</v>
      </c>
      <c r="D14" s="10">
        <f>28/29</f>
        <v>0.96551724137931039</v>
      </c>
      <c r="E14" s="10">
        <f>28/29</f>
        <v>0.96551724137931039</v>
      </c>
      <c r="F14" s="10">
        <f>28/29</f>
        <v>0.96551724137931039</v>
      </c>
      <c r="G14" s="10">
        <f>35.3/36.3</f>
        <v>0.97245179063360876</v>
      </c>
      <c r="H14" s="10">
        <f>42.5/43.5</f>
        <v>0.97701149425287359</v>
      </c>
    </row>
    <row r="15" spans="1:8" x14ac:dyDescent="0.2">
      <c r="A15" s="7" t="s">
        <v>62</v>
      </c>
      <c r="B15" s="37" t="s">
        <v>61</v>
      </c>
      <c r="C15" s="37"/>
      <c r="D15" s="37"/>
      <c r="E15" s="37"/>
      <c r="F15" s="37"/>
      <c r="G15" s="37"/>
      <c r="H15" s="37"/>
    </row>
    <row r="16" spans="1:8" x14ac:dyDescent="0.2">
      <c r="A16" s="7" t="s">
        <v>60</v>
      </c>
      <c r="B16" s="37" t="s">
        <v>59</v>
      </c>
      <c r="C16" s="37"/>
      <c r="D16" s="37"/>
      <c r="E16" s="37"/>
      <c r="F16" s="37"/>
      <c r="G16" s="37"/>
      <c r="H16" s="37"/>
    </row>
    <row r="17" spans="1:8" ht="21.6" customHeight="1" x14ac:dyDescent="0.2">
      <c r="A17" s="7" t="s">
        <v>50</v>
      </c>
      <c r="B17" s="29" t="s">
        <v>49</v>
      </c>
      <c r="C17" s="29"/>
      <c r="D17" s="29"/>
      <c r="E17" s="29"/>
      <c r="F17" s="29"/>
      <c r="G17" s="29"/>
      <c r="H17" s="29"/>
    </row>
    <row r="18" spans="1:8" x14ac:dyDescent="0.25">
      <c r="A18" s="26"/>
    </row>
    <row r="19" spans="1:8" ht="10.199999999999999" customHeight="1" x14ac:dyDescent="0.25">
      <c r="A19" s="30" t="s">
        <v>58</v>
      </c>
      <c r="B19" s="30"/>
      <c r="C19" s="30"/>
      <c r="D19" s="30"/>
      <c r="E19" s="30"/>
      <c r="F19" s="30"/>
      <c r="G19" s="30"/>
      <c r="H19" s="30"/>
    </row>
    <row r="20" spans="1:8" x14ac:dyDescent="0.25">
      <c r="A20" s="9"/>
      <c r="B20" s="8" t="s">
        <v>292</v>
      </c>
      <c r="C20" s="8" t="s">
        <v>293</v>
      </c>
      <c r="D20" s="8" t="s">
        <v>294</v>
      </c>
      <c r="E20" s="8" t="s">
        <v>295</v>
      </c>
      <c r="F20" s="8" t="s">
        <v>296</v>
      </c>
      <c r="G20" s="8" t="s">
        <v>297</v>
      </c>
      <c r="H20" s="8" t="s">
        <v>298</v>
      </c>
    </row>
    <row r="21" spans="1:8" x14ac:dyDescent="0.2">
      <c r="A21" s="7" t="s">
        <v>47</v>
      </c>
      <c r="B21" s="29" t="s">
        <v>57</v>
      </c>
      <c r="C21" s="29"/>
      <c r="D21" s="29"/>
      <c r="E21" s="29"/>
      <c r="F21" s="29"/>
      <c r="G21" s="29"/>
      <c r="H21" s="29"/>
    </row>
    <row r="22" spans="1:8" x14ac:dyDescent="0.2">
      <c r="A22" s="7" t="s">
        <v>56</v>
      </c>
      <c r="B22" s="29" t="s">
        <v>55</v>
      </c>
      <c r="C22" s="29"/>
      <c r="D22" s="29"/>
      <c r="E22" s="29"/>
      <c r="F22" s="29"/>
      <c r="G22" s="29"/>
      <c r="H22" s="29"/>
    </row>
    <row r="23" spans="1:8" x14ac:dyDescent="0.2">
      <c r="A23" s="7" t="s">
        <v>54</v>
      </c>
      <c r="B23" s="29" t="s">
        <v>53</v>
      </c>
      <c r="C23" s="29"/>
      <c r="D23" s="29"/>
      <c r="E23" s="29"/>
      <c r="F23" s="29"/>
      <c r="G23" s="29"/>
      <c r="H23" s="29"/>
    </row>
    <row r="24" spans="1:8" x14ac:dyDescent="0.2">
      <c r="A24" s="7" t="s">
        <v>52</v>
      </c>
      <c r="B24" s="29" t="s">
        <v>51</v>
      </c>
      <c r="C24" s="29"/>
      <c r="D24" s="29"/>
      <c r="E24" s="29"/>
      <c r="F24" s="29"/>
      <c r="G24" s="29"/>
      <c r="H24" s="29"/>
    </row>
    <row r="25" spans="1:8" ht="18.600000000000001" customHeight="1" x14ac:dyDescent="0.2">
      <c r="A25" s="7" t="s">
        <v>50</v>
      </c>
      <c r="B25" s="29" t="s">
        <v>49</v>
      </c>
      <c r="C25" s="29"/>
      <c r="D25" s="29"/>
      <c r="E25" s="29"/>
      <c r="F25" s="29"/>
      <c r="G25" s="29"/>
      <c r="H25" s="29"/>
    </row>
    <row r="27" spans="1:8" ht="10.199999999999999" customHeight="1" x14ac:dyDescent="0.25">
      <c r="A27" s="31" t="s">
        <v>48</v>
      </c>
      <c r="B27" s="31"/>
      <c r="C27" s="31"/>
      <c r="D27" s="31"/>
      <c r="E27" s="31"/>
      <c r="F27" s="31"/>
      <c r="G27" s="31"/>
      <c r="H27" s="31"/>
    </row>
    <row r="28" spans="1:8" x14ac:dyDescent="0.25">
      <c r="A28" s="9"/>
      <c r="B28" s="8" t="s">
        <v>292</v>
      </c>
      <c r="C28" s="8" t="s">
        <v>293</v>
      </c>
      <c r="D28" s="8" t="s">
        <v>294</v>
      </c>
      <c r="E28" s="8" t="s">
        <v>295</v>
      </c>
      <c r="F28" s="8" t="s">
        <v>296</v>
      </c>
      <c r="G28" s="8" t="s">
        <v>297</v>
      </c>
      <c r="H28" s="8" t="s">
        <v>298</v>
      </c>
    </row>
    <row r="29" spans="1:8" x14ac:dyDescent="0.2">
      <c r="A29" s="7" t="s">
        <v>47</v>
      </c>
      <c r="B29" s="29" t="s">
        <v>46</v>
      </c>
      <c r="C29" s="29"/>
      <c r="D29" s="29"/>
      <c r="E29" s="29"/>
      <c r="F29" s="29"/>
      <c r="G29" s="29"/>
      <c r="H29" s="29"/>
    </row>
    <row r="30" spans="1:8" ht="10.199999999999999" customHeight="1" x14ac:dyDescent="0.2">
      <c r="A30" s="7" t="s">
        <v>45</v>
      </c>
      <c r="B30" s="27" t="s">
        <v>84</v>
      </c>
      <c r="C30" s="28"/>
      <c r="D30" s="28"/>
      <c r="E30" s="28"/>
      <c r="F30" s="28"/>
      <c r="G30" s="28"/>
      <c r="H30" s="28"/>
    </row>
    <row r="31" spans="1:8" x14ac:dyDescent="0.2">
      <c r="A31" s="7" t="s">
        <v>44</v>
      </c>
      <c r="B31" s="29" t="s">
        <v>43</v>
      </c>
      <c r="C31" s="29"/>
      <c r="D31" s="29"/>
      <c r="E31" s="29"/>
      <c r="F31" s="29"/>
      <c r="G31" s="29"/>
      <c r="H31" s="29"/>
    </row>
    <row r="33" spans="1:8" ht="10.199999999999999" customHeight="1" x14ac:dyDescent="0.25">
      <c r="A33" s="44" t="s">
        <v>42</v>
      </c>
      <c r="B33" s="44"/>
      <c r="C33" s="44"/>
      <c r="D33" s="44"/>
      <c r="E33" s="44"/>
      <c r="F33" s="44"/>
      <c r="G33" s="44"/>
      <c r="H33" s="6"/>
    </row>
    <row r="34" spans="1:8" x14ac:dyDescent="0.2">
      <c r="A34" s="42" t="s">
        <v>41</v>
      </c>
      <c r="B34" s="42"/>
      <c r="C34" s="43" t="s">
        <v>40</v>
      </c>
      <c r="D34" s="43"/>
      <c r="E34" s="43" t="s">
        <v>39</v>
      </c>
      <c r="F34" s="43"/>
      <c r="G34" s="43"/>
    </row>
    <row r="35" spans="1:8" ht="30.6" x14ac:dyDescent="0.2">
      <c r="A35" s="42"/>
      <c r="B35" s="42"/>
      <c r="C35" s="5" t="s">
        <v>38</v>
      </c>
      <c r="D35" s="5" t="s">
        <v>37</v>
      </c>
      <c r="E35" s="4" t="s">
        <v>36</v>
      </c>
      <c r="F35" s="4" t="s">
        <v>35</v>
      </c>
      <c r="G35" s="4" t="s">
        <v>34</v>
      </c>
    </row>
    <row r="36" spans="1:8" x14ac:dyDescent="0.15">
      <c r="A36" s="32" t="s">
        <v>33</v>
      </c>
      <c r="B36" s="32"/>
      <c r="C36" s="2" t="s">
        <v>32</v>
      </c>
      <c r="D36" s="2" t="s">
        <v>31</v>
      </c>
      <c r="E36" s="2" t="s">
        <v>30</v>
      </c>
      <c r="F36" s="2" t="s">
        <v>30</v>
      </c>
      <c r="G36" s="2" t="s">
        <v>4</v>
      </c>
    </row>
    <row r="37" spans="1:8" x14ac:dyDescent="0.15">
      <c r="A37" s="32" t="s">
        <v>29</v>
      </c>
      <c r="B37" s="32"/>
      <c r="C37" s="2" t="s">
        <v>28</v>
      </c>
      <c r="D37" s="2" t="s">
        <v>27</v>
      </c>
      <c r="E37" s="2" t="s">
        <v>18</v>
      </c>
      <c r="F37" s="2" t="s">
        <v>18</v>
      </c>
      <c r="G37" s="2" t="s">
        <v>4</v>
      </c>
    </row>
    <row r="38" spans="1:8" x14ac:dyDescent="0.15">
      <c r="A38" s="32" t="s">
        <v>26</v>
      </c>
      <c r="B38" s="32"/>
      <c r="C38" s="2" t="s">
        <v>25</v>
      </c>
      <c r="D38" s="2" t="s">
        <v>24</v>
      </c>
      <c r="E38" s="2" t="s">
        <v>23</v>
      </c>
      <c r="F38" s="2" t="s">
        <v>22</v>
      </c>
      <c r="G38" s="2" t="s">
        <v>4</v>
      </c>
    </row>
    <row r="39" spans="1:8" x14ac:dyDescent="0.15">
      <c r="A39" s="32" t="s">
        <v>21</v>
      </c>
      <c r="B39" s="32"/>
      <c r="C39" s="2" t="s">
        <v>20</v>
      </c>
      <c r="D39" s="2" t="s">
        <v>19</v>
      </c>
      <c r="E39" s="2" t="s">
        <v>18</v>
      </c>
      <c r="F39" s="2" t="s">
        <v>18</v>
      </c>
      <c r="G39" s="2" t="s">
        <v>4</v>
      </c>
    </row>
    <row r="40" spans="1:8" x14ac:dyDescent="0.15">
      <c r="A40" s="32" t="s">
        <v>17</v>
      </c>
      <c r="B40" s="32"/>
      <c r="C40" s="2" t="s">
        <v>16</v>
      </c>
      <c r="D40" s="2" t="s">
        <v>16</v>
      </c>
      <c r="E40" s="2" t="s">
        <v>13</v>
      </c>
      <c r="F40" s="2" t="s">
        <v>13</v>
      </c>
      <c r="G40" s="2" t="s">
        <v>4</v>
      </c>
    </row>
    <row r="41" spans="1:8" x14ac:dyDescent="0.15">
      <c r="A41" s="32" t="s">
        <v>15</v>
      </c>
      <c r="B41" s="32"/>
      <c r="C41" s="2" t="s">
        <v>14</v>
      </c>
      <c r="D41" s="2" t="s">
        <v>14</v>
      </c>
      <c r="E41" s="2" t="s">
        <v>13</v>
      </c>
      <c r="F41" s="2" t="s">
        <v>13</v>
      </c>
      <c r="G41" s="2" t="s">
        <v>4</v>
      </c>
    </row>
    <row r="42" spans="1:8" x14ac:dyDescent="0.15">
      <c r="A42" s="32" t="s">
        <v>12</v>
      </c>
      <c r="B42" s="32"/>
      <c r="C42" s="2" t="s">
        <v>11</v>
      </c>
      <c r="D42" s="2" t="s">
        <v>11</v>
      </c>
      <c r="E42" s="3" t="s">
        <v>10</v>
      </c>
      <c r="F42" s="2" t="s">
        <v>9</v>
      </c>
      <c r="G42" s="2" t="s">
        <v>4</v>
      </c>
    </row>
    <row r="43" spans="1:8" x14ac:dyDescent="0.15">
      <c r="A43" s="32" t="s">
        <v>8</v>
      </c>
      <c r="B43" s="32"/>
      <c r="C43" s="2" t="s">
        <v>7</v>
      </c>
      <c r="D43" s="2" t="s">
        <v>7</v>
      </c>
      <c r="E43" s="3" t="s">
        <v>6</v>
      </c>
      <c r="F43" s="2" t="s">
        <v>5</v>
      </c>
      <c r="G43" s="2" t="s">
        <v>4</v>
      </c>
    </row>
    <row r="44" spans="1:8" x14ac:dyDescent="0.15">
      <c r="A44" s="32" t="s">
        <v>3</v>
      </c>
      <c r="B44" s="32"/>
      <c r="C44" s="33" t="s">
        <v>2</v>
      </c>
      <c r="D44" s="33"/>
      <c r="E44" s="33"/>
      <c r="F44" s="33"/>
      <c r="G44" s="33"/>
    </row>
    <row r="45" spans="1:8" x14ac:dyDescent="0.15">
      <c r="A45" s="32" t="s">
        <v>1</v>
      </c>
      <c r="B45" s="32"/>
      <c r="C45" s="33" t="s">
        <v>0</v>
      </c>
      <c r="D45" s="33"/>
      <c r="E45" s="33"/>
      <c r="F45" s="33"/>
      <c r="G45" s="33"/>
    </row>
    <row r="47" spans="1:8" x14ac:dyDescent="0.25">
      <c r="A47" s="38" t="s">
        <v>300</v>
      </c>
      <c r="B47" s="38"/>
      <c r="C47" s="38"/>
      <c r="H47" s="1" t="s">
        <v>299</v>
      </c>
    </row>
    <row r="48" spans="1:8" x14ac:dyDescent="0.25">
      <c r="A48" s="25" t="s">
        <v>301</v>
      </c>
    </row>
  </sheetData>
  <mergeCells count="37">
    <mergeCell ref="A47:C47"/>
    <mergeCell ref="A3:H3"/>
    <mergeCell ref="B4:H4"/>
    <mergeCell ref="A42:B42"/>
    <mergeCell ref="A34:B35"/>
    <mergeCell ref="C34:D34"/>
    <mergeCell ref="E34:G34"/>
    <mergeCell ref="A36:B36"/>
    <mergeCell ref="A37:B37"/>
    <mergeCell ref="A38:B38"/>
    <mergeCell ref="A33:G33"/>
    <mergeCell ref="A39:B39"/>
    <mergeCell ref="A40:B40"/>
    <mergeCell ref="A41:B41"/>
    <mergeCell ref="B6:H6"/>
    <mergeCell ref="B16:H16"/>
    <mergeCell ref="A2:H2"/>
    <mergeCell ref="B7:H7"/>
    <mergeCell ref="B8:H8"/>
    <mergeCell ref="B9:H9"/>
    <mergeCell ref="B15:H15"/>
    <mergeCell ref="A43:B43"/>
    <mergeCell ref="A44:B44"/>
    <mergeCell ref="C44:G44"/>
    <mergeCell ref="A45:B45"/>
    <mergeCell ref="C45:G45"/>
    <mergeCell ref="B30:H30"/>
    <mergeCell ref="B31:H31"/>
    <mergeCell ref="B25:H25"/>
    <mergeCell ref="B17:H17"/>
    <mergeCell ref="A19:H19"/>
    <mergeCell ref="A27:H27"/>
    <mergeCell ref="B29:H29"/>
    <mergeCell ref="B21:H21"/>
    <mergeCell ref="B22:H22"/>
    <mergeCell ref="B23:H23"/>
    <mergeCell ref="B24:H24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topLeftCell="A16" zoomScale="54" zoomScaleNormal="90" workbookViewId="0">
      <selection sqref="A1:XFD3"/>
    </sheetView>
  </sheetViews>
  <sheetFormatPr defaultRowHeight="13.2" x14ac:dyDescent="0.25"/>
  <cols>
    <col min="1" max="1" width="29.44140625" customWidth="1"/>
    <col min="2" max="2" width="16.21875" bestFit="1" customWidth="1"/>
    <col min="3" max="12" width="16.44140625" customWidth="1"/>
  </cols>
  <sheetData>
    <row r="1" spans="1:25" ht="54" customHeight="1" thickBot="1" x14ac:dyDescent="0.3">
      <c r="A1" s="57" t="s">
        <v>98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ht="15.45" customHeight="1" x14ac:dyDescent="0.25">
      <c r="A2" s="70" t="s">
        <v>99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ht="13.05" customHeight="1" x14ac:dyDescent="0.25">
      <c r="A3" s="15" t="s">
        <v>100</v>
      </c>
      <c r="B3" s="74" t="s">
        <v>46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16.8" customHeight="1" x14ac:dyDescent="0.25">
      <c r="A4" s="79" t="s">
        <v>101</v>
      </c>
      <c r="B4" s="17" t="s">
        <v>102</v>
      </c>
      <c r="C4" s="18" t="s">
        <v>104</v>
      </c>
      <c r="D4" s="18" t="s">
        <v>115</v>
      </c>
      <c r="E4" s="18" t="s">
        <v>116</v>
      </c>
      <c r="F4" s="18" t="s">
        <v>117</v>
      </c>
      <c r="G4" s="18" t="s">
        <v>118</v>
      </c>
      <c r="H4" s="18" t="s">
        <v>119</v>
      </c>
      <c r="I4" s="18" t="s">
        <v>120</v>
      </c>
      <c r="J4" s="18" t="s">
        <v>121</v>
      </c>
      <c r="K4" s="18" t="s">
        <v>122</v>
      </c>
      <c r="L4" s="18" t="s">
        <v>123</v>
      </c>
    </row>
    <row r="5" spans="1:25" ht="39.6" x14ac:dyDescent="0.25">
      <c r="A5" s="80"/>
      <c r="B5" s="17" t="s">
        <v>103</v>
      </c>
      <c r="C5" s="16" t="s">
        <v>105</v>
      </c>
      <c r="D5" s="16" t="s">
        <v>106</v>
      </c>
      <c r="E5" s="16" t="s">
        <v>107</v>
      </c>
      <c r="F5" s="16" t="s">
        <v>108</v>
      </c>
      <c r="G5" s="16" t="s">
        <v>109</v>
      </c>
      <c r="H5" s="16" t="s">
        <v>110</v>
      </c>
      <c r="I5" s="16" t="s">
        <v>111</v>
      </c>
      <c r="J5" s="16" t="s">
        <v>112</v>
      </c>
      <c r="K5" s="16" t="s">
        <v>113</v>
      </c>
      <c r="L5" s="16" t="s">
        <v>114</v>
      </c>
    </row>
    <row r="6" spans="1:25" x14ac:dyDescent="0.25">
      <c r="A6" s="51" t="s">
        <v>124</v>
      </c>
      <c r="B6" s="52"/>
      <c r="C6" s="47" t="s">
        <v>331</v>
      </c>
      <c r="D6" s="48"/>
      <c r="E6" s="48"/>
      <c r="F6" s="48"/>
      <c r="G6" s="48"/>
      <c r="H6" s="48"/>
      <c r="I6" s="48"/>
      <c r="J6" s="48"/>
      <c r="K6" s="48"/>
      <c r="L6" s="48"/>
    </row>
    <row r="7" spans="1:25" x14ac:dyDescent="0.25">
      <c r="A7" s="51" t="s">
        <v>125</v>
      </c>
      <c r="B7" s="52"/>
      <c r="C7" s="47" t="s">
        <v>330</v>
      </c>
      <c r="D7" s="48"/>
      <c r="E7" s="48"/>
      <c r="F7" s="48"/>
      <c r="G7" s="48"/>
      <c r="H7" s="48"/>
      <c r="I7" s="48"/>
      <c r="J7" s="48"/>
      <c r="K7" s="48"/>
      <c r="L7" s="48"/>
    </row>
    <row r="8" spans="1:25" x14ac:dyDescent="0.25">
      <c r="A8" s="51" t="s">
        <v>126</v>
      </c>
      <c r="B8" s="52"/>
      <c r="C8" s="47" t="s">
        <v>329</v>
      </c>
      <c r="D8" s="48"/>
      <c r="E8" s="48"/>
      <c r="F8" s="48"/>
      <c r="G8" s="48"/>
      <c r="H8" s="48"/>
      <c r="I8" s="48"/>
      <c r="J8" s="48"/>
      <c r="K8" s="48"/>
      <c r="L8" s="48"/>
    </row>
    <row r="9" spans="1:25" x14ac:dyDescent="0.25">
      <c r="A9" s="55" t="s">
        <v>127</v>
      </c>
      <c r="B9" s="56"/>
      <c r="C9" s="47" t="s">
        <v>328</v>
      </c>
      <c r="D9" s="48"/>
      <c r="E9" s="48"/>
      <c r="F9" s="48"/>
      <c r="G9" s="48"/>
      <c r="H9" s="48"/>
      <c r="I9" s="48"/>
      <c r="J9" s="48"/>
      <c r="K9" s="48"/>
      <c r="L9" s="48"/>
    </row>
    <row r="10" spans="1:25" x14ac:dyDescent="0.25">
      <c r="A10" s="63" t="s">
        <v>129</v>
      </c>
      <c r="B10" s="11" t="s">
        <v>77</v>
      </c>
      <c r="C10" s="47">
        <v>15000</v>
      </c>
      <c r="D10" s="48"/>
      <c r="E10" s="48"/>
      <c r="F10" s="48"/>
      <c r="G10" s="48"/>
      <c r="H10" s="48"/>
      <c r="I10" s="48"/>
      <c r="J10" s="48"/>
      <c r="K10" s="48"/>
      <c r="L10" s="48"/>
    </row>
    <row r="11" spans="1:25" x14ac:dyDescent="0.25">
      <c r="A11" s="64"/>
      <c r="B11" s="11" t="s">
        <v>78</v>
      </c>
      <c r="C11" s="47">
        <v>15000</v>
      </c>
      <c r="D11" s="48"/>
      <c r="E11" s="48"/>
      <c r="F11" s="48"/>
      <c r="G11" s="48"/>
      <c r="H11" s="48"/>
      <c r="I11" s="48"/>
      <c r="J11" s="48"/>
      <c r="K11" s="48"/>
      <c r="L11" s="48"/>
    </row>
    <row r="12" spans="1:25" x14ac:dyDescent="0.25">
      <c r="A12" s="64"/>
      <c r="B12" s="11" t="s">
        <v>79</v>
      </c>
      <c r="C12" s="59">
        <v>19999</v>
      </c>
      <c r="D12" s="60"/>
      <c r="E12" s="60"/>
      <c r="F12" s="60"/>
      <c r="G12" s="60"/>
      <c r="H12" s="60"/>
      <c r="I12" s="60"/>
      <c r="J12" s="60"/>
      <c r="K12" s="60"/>
      <c r="L12" s="60"/>
    </row>
    <row r="13" spans="1:25" ht="13.05" customHeight="1" x14ac:dyDescent="0.25">
      <c r="A13" s="64"/>
      <c r="B13" s="11" t="s">
        <v>81</v>
      </c>
      <c r="C13" s="47">
        <v>20000</v>
      </c>
      <c r="D13" s="48"/>
      <c r="E13" s="48"/>
      <c r="F13" s="48"/>
      <c r="G13" s="48"/>
      <c r="H13" s="48"/>
      <c r="I13" s="48"/>
      <c r="J13" s="48"/>
      <c r="K13" s="48"/>
      <c r="L13" s="48"/>
    </row>
    <row r="14" spans="1:25" ht="13.05" customHeight="1" x14ac:dyDescent="0.25">
      <c r="A14" s="64"/>
      <c r="B14" s="11" t="s">
        <v>80</v>
      </c>
      <c r="C14" s="47">
        <v>20000</v>
      </c>
      <c r="D14" s="48"/>
      <c r="E14" s="48"/>
      <c r="F14" s="48"/>
      <c r="G14" s="48"/>
      <c r="H14" s="48"/>
      <c r="I14" s="48"/>
      <c r="J14" s="48"/>
      <c r="K14" s="48"/>
      <c r="L14" s="48"/>
    </row>
    <row r="15" spans="1:25" ht="13.05" customHeight="1" x14ac:dyDescent="0.25">
      <c r="A15" s="64"/>
      <c r="B15" s="11" t="s">
        <v>82</v>
      </c>
      <c r="C15" s="47">
        <v>25000</v>
      </c>
      <c r="D15" s="48"/>
      <c r="E15" s="48"/>
      <c r="F15" s="48"/>
      <c r="G15" s="48"/>
      <c r="H15" s="48"/>
      <c r="I15" s="48"/>
      <c r="J15" s="48"/>
      <c r="K15" s="48"/>
      <c r="L15" s="48"/>
    </row>
    <row r="16" spans="1:25" ht="13.05" customHeight="1" x14ac:dyDescent="0.25">
      <c r="A16" s="65"/>
      <c r="B16" s="11" t="s">
        <v>83</v>
      </c>
      <c r="C16" s="47">
        <v>30000</v>
      </c>
      <c r="D16" s="48"/>
      <c r="E16" s="48"/>
      <c r="F16" s="48"/>
      <c r="G16" s="48"/>
      <c r="H16" s="48"/>
      <c r="I16" s="48"/>
      <c r="J16" s="48"/>
      <c r="K16" s="48"/>
      <c r="L16" s="48"/>
    </row>
    <row r="17" spans="1:12" x14ac:dyDescent="0.25">
      <c r="A17" s="53" t="s">
        <v>128</v>
      </c>
      <c r="B17" s="11" t="s">
        <v>77</v>
      </c>
      <c r="C17" s="47">
        <v>14252</v>
      </c>
      <c r="D17" s="48"/>
      <c r="E17" s="48"/>
      <c r="F17" s="48"/>
      <c r="G17" s="48"/>
      <c r="H17" s="48"/>
      <c r="I17" s="48"/>
      <c r="J17" s="48"/>
      <c r="K17" s="48"/>
      <c r="L17" s="48"/>
    </row>
    <row r="18" spans="1:12" x14ac:dyDescent="0.25">
      <c r="A18" s="54"/>
      <c r="B18" s="11" t="s">
        <v>78</v>
      </c>
      <c r="C18" s="47">
        <v>14252</v>
      </c>
      <c r="D18" s="48"/>
      <c r="E18" s="48"/>
      <c r="F18" s="48"/>
      <c r="G18" s="48"/>
      <c r="H18" s="48"/>
      <c r="I18" s="48"/>
      <c r="J18" s="48"/>
      <c r="K18" s="48"/>
      <c r="L18" s="48"/>
    </row>
    <row r="19" spans="1:12" x14ac:dyDescent="0.25">
      <c r="A19" s="54"/>
      <c r="B19" s="11" t="s">
        <v>79</v>
      </c>
      <c r="C19" s="47">
        <v>19320</v>
      </c>
      <c r="D19" s="48"/>
      <c r="E19" s="48"/>
      <c r="F19" s="48"/>
      <c r="G19" s="48"/>
      <c r="H19" s="48"/>
      <c r="I19" s="48"/>
      <c r="J19" s="48"/>
      <c r="K19" s="48"/>
      <c r="L19" s="48"/>
    </row>
    <row r="20" spans="1:12" x14ac:dyDescent="0.25">
      <c r="A20" s="54"/>
      <c r="B20" s="11" t="s">
        <v>81</v>
      </c>
      <c r="C20" s="47">
        <v>19320</v>
      </c>
      <c r="D20" s="48"/>
      <c r="E20" s="48"/>
      <c r="F20" s="48"/>
      <c r="G20" s="48"/>
      <c r="H20" s="48"/>
      <c r="I20" s="48"/>
      <c r="J20" s="48"/>
      <c r="K20" s="48"/>
      <c r="L20" s="48"/>
    </row>
    <row r="21" spans="1:12" x14ac:dyDescent="0.25">
      <c r="A21" s="54"/>
      <c r="B21" s="11" t="s">
        <v>80</v>
      </c>
      <c r="C21" s="47">
        <v>19320</v>
      </c>
      <c r="D21" s="48"/>
      <c r="E21" s="48"/>
      <c r="F21" s="48"/>
      <c r="G21" s="48"/>
      <c r="H21" s="48"/>
      <c r="I21" s="48"/>
      <c r="J21" s="48"/>
      <c r="K21" s="48"/>
      <c r="L21" s="48"/>
    </row>
    <row r="22" spans="1:12" x14ac:dyDescent="0.25">
      <c r="A22" s="54"/>
      <c r="B22" s="11" t="s">
        <v>82</v>
      </c>
      <c r="C22" s="47">
        <v>24357</v>
      </c>
      <c r="D22" s="48"/>
      <c r="E22" s="48"/>
      <c r="F22" s="48"/>
      <c r="G22" s="48"/>
      <c r="H22" s="48"/>
      <c r="I22" s="48"/>
      <c r="J22" s="48"/>
      <c r="K22" s="48"/>
      <c r="L22" s="48"/>
    </row>
    <row r="23" spans="1:12" x14ac:dyDescent="0.25">
      <c r="A23" s="54"/>
      <c r="B23" s="11" t="s">
        <v>83</v>
      </c>
      <c r="C23" s="47">
        <v>29325</v>
      </c>
      <c r="D23" s="48"/>
      <c r="E23" s="48"/>
      <c r="F23" s="48"/>
      <c r="G23" s="48"/>
      <c r="H23" s="48"/>
      <c r="I23" s="48"/>
      <c r="J23" s="48"/>
      <c r="K23" s="48"/>
      <c r="L23" s="48"/>
    </row>
    <row r="24" spans="1:12" x14ac:dyDescent="0.25">
      <c r="A24" s="49" t="s">
        <v>130</v>
      </c>
      <c r="B24" s="50"/>
      <c r="C24" s="21" t="s">
        <v>136</v>
      </c>
      <c r="D24" s="21" t="s">
        <v>137</v>
      </c>
      <c r="E24" s="21" t="s">
        <v>138</v>
      </c>
      <c r="F24" s="21" t="s">
        <v>139</v>
      </c>
      <c r="G24" s="21" t="s">
        <v>140</v>
      </c>
      <c r="H24" s="23" t="s">
        <v>141</v>
      </c>
      <c r="I24" s="23" t="s">
        <v>142</v>
      </c>
      <c r="J24" s="23" t="s">
        <v>143</v>
      </c>
      <c r="K24" s="23" t="s">
        <v>144</v>
      </c>
      <c r="L24" s="23" t="s">
        <v>145</v>
      </c>
    </row>
    <row r="25" spans="1:12" x14ac:dyDescent="0.25">
      <c r="A25" s="51" t="s">
        <v>131</v>
      </c>
      <c r="B25" s="52"/>
      <c r="C25" s="61" t="s">
        <v>135</v>
      </c>
      <c r="D25" s="62"/>
      <c r="E25" s="62"/>
      <c r="F25" s="62"/>
      <c r="G25" s="62"/>
      <c r="H25" s="62"/>
      <c r="I25" s="62"/>
      <c r="J25" s="62"/>
      <c r="K25" s="62"/>
      <c r="L25" s="62"/>
    </row>
    <row r="26" spans="1:12" x14ac:dyDescent="0.25">
      <c r="A26" s="51" t="s">
        <v>132</v>
      </c>
      <c r="B26" s="52"/>
      <c r="C26" s="61" t="s">
        <v>337</v>
      </c>
      <c r="D26" s="62"/>
      <c r="E26" s="62"/>
      <c r="F26" s="62"/>
      <c r="G26" s="62"/>
      <c r="H26" s="62"/>
      <c r="I26" s="62"/>
      <c r="J26" s="62"/>
      <c r="K26" s="62"/>
      <c r="L26" s="62"/>
    </row>
    <row r="27" spans="1:12" x14ac:dyDescent="0.25">
      <c r="A27" s="51" t="s">
        <v>133</v>
      </c>
      <c r="B27" s="52"/>
      <c r="C27" s="61" t="s">
        <v>338</v>
      </c>
      <c r="D27" s="62"/>
      <c r="E27" s="62"/>
      <c r="F27" s="62"/>
      <c r="G27" s="62"/>
      <c r="H27" s="62"/>
      <c r="I27" s="62"/>
      <c r="J27" s="62"/>
      <c r="K27" s="62"/>
      <c r="L27" s="62"/>
    </row>
    <row r="28" spans="1:12" x14ac:dyDescent="0.25">
      <c r="A28" s="45" t="s">
        <v>134</v>
      </c>
      <c r="B28" s="46"/>
      <c r="C28" s="19" t="s">
        <v>146</v>
      </c>
      <c r="D28" s="19" t="s">
        <v>147</v>
      </c>
      <c r="E28" s="19" t="s">
        <v>148</v>
      </c>
      <c r="F28" s="19" t="s">
        <v>150</v>
      </c>
      <c r="G28" s="19" t="s">
        <v>149</v>
      </c>
      <c r="H28" s="24" t="s">
        <v>151</v>
      </c>
      <c r="I28" s="24" t="s">
        <v>152</v>
      </c>
      <c r="J28" s="24" t="s">
        <v>153</v>
      </c>
      <c r="K28" s="24" t="s">
        <v>154</v>
      </c>
      <c r="L28" s="24" t="s">
        <v>155</v>
      </c>
    </row>
    <row r="29" spans="1:12" ht="13.05" customHeight="1" x14ac:dyDescent="0.25">
      <c r="A29" s="53" t="s">
        <v>333</v>
      </c>
      <c r="B29" s="11" t="s">
        <v>77</v>
      </c>
      <c r="C29">
        <v>6050</v>
      </c>
      <c r="D29">
        <v>7680</v>
      </c>
      <c r="E29">
        <v>9216</v>
      </c>
      <c r="F29">
        <v>10752</v>
      </c>
      <c r="G29">
        <v>12288</v>
      </c>
      <c r="H29">
        <v>13824</v>
      </c>
      <c r="I29">
        <v>15000</v>
      </c>
      <c r="J29">
        <v>15000</v>
      </c>
      <c r="K29">
        <v>15000</v>
      </c>
      <c r="L29">
        <v>15000</v>
      </c>
    </row>
    <row r="30" spans="1:12" x14ac:dyDescent="0.25">
      <c r="A30" s="54"/>
      <c r="B30" s="11" t="s">
        <v>78</v>
      </c>
      <c r="C30">
        <v>6050</v>
      </c>
      <c r="D30">
        <v>7680</v>
      </c>
      <c r="E30">
        <v>9216</v>
      </c>
      <c r="F30">
        <v>10752</v>
      </c>
      <c r="G30">
        <v>12288</v>
      </c>
      <c r="H30">
        <v>13824</v>
      </c>
      <c r="I30">
        <v>15000</v>
      </c>
      <c r="J30">
        <v>15000</v>
      </c>
      <c r="K30">
        <v>15000</v>
      </c>
      <c r="L30">
        <v>15000</v>
      </c>
    </row>
    <row r="31" spans="1:12" x14ac:dyDescent="0.25">
      <c r="A31" s="54"/>
      <c r="B31" s="11" t="s">
        <v>79</v>
      </c>
      <c r="C31">
        <v>6050</v>
      </c>
      <c r="D31">
        <v>7680</v>
      </c>
      <c r="E31">
        <v>9216</v>
      </c>
      <c r="F31">
        <v>10752</v>
      </c>
      <c r="G31">
        <v>12288</v>
      </c>
      <c r="H31">
        <v>13824</v>
      </c>
      <c r="I31">
        <v>15360</v>
      </c>
      <c r="J31">
        <v>16896</v>
      </c>
      <c r="K31">
        <v>18432</v>
      </c>
      <c r="L31">
        <v>19968</v>
      </c>
    </row>
    <row r="32" spans="1:12" x14ac:dyDescent="0.25">
      <c r="A32" s="54"/>
      <c r="B32" s="11" t="s">
        <v>81</v>
      </c>
      <c r="C32">
        <v>6050</v>
      </c>
      <c r="D32">
        <v>7680</v>
      </c>
      <c r="E32">
        <v>9216</v>
      </c>
      <c r="F32">
        <v>10752</v>
      </c>
      <c r="G32">
        <v>12288</v>
      </c>
      <c r="H32">
        <v>13824</v>
      </c>
      <c r="I32">
        <v>15360</v>
      </c>
      <c r="J32">
        <v>16896</v>
      </c>
      <c r="K32">
        <v>18432</v>
      </c>
      <c r="L32">
        <v>19968</v>
      </c>
    </row>
    <row r="33" spans="1:12" x14ac:dyDescent="0.25">
      <c r="A33" s="54"/>
      <c r="B33" s="11" t="s">
        <v>80</v>
      </c>
      <c r="C33">
        <v>6050</v>
      </c>
      <c r="D33">
        <v>7680</v>
      </c>
      <c r="E33">
        <v>9216</v>
      </c>
      <c r="F33">
        <v>10752</v>
      </c>
      <c r="G33">
        <v>12288</v>
      </c>
      <c r="H33">
        <v>13824</v>
      </c>
      <c r="I33">
        <v>15360</v>
      </c>
      <c r="J33">
        <v>16896</v>
      </c>
      <c r="K33">
        <v>18432</v>
      </c>
      <c r="L33">
        <v>19968</v>
      </c>
    </row>
    <row r="34" spans="1:12" x14ac:dyDescent="0.25">
      <c r="A34" s="54"/>
      <c r="B34" s="11" t="s">
        <v>82</v>
      </c>
      <c r="C34">
        <v>6050</v>
      </c>
      <c r="D34">
        <v>7680</v>
      </c>
      <c r="E34">
        <v>9216</v>
      </c>
      <c r="F34">
        <v>10752</v>
      </c>
      <c r="G34">
        <v>12288</v>
      </c>
      <c r="H34">
        <v>13824</v>
      </c>
      <c r="I34">
        <v>15360</v>
      </c>
      <c r="J34">
        <v>16896</v>
      </c>
      <c r="K34">
        <v>18432</v>
      </c>
      <c r="L34">
        <v>19968</v>
      </c>
    </row>
    <row r="35" spans="1:12" x14ac:dyDescent="0.25">
      <c r="A35" s="54"/>
      <c r="B35" s="11" t="s">
        <v>83</v>
      </c>
      <c r="C35">
        <v>6050</v>
      </c>
      <c r="D35">
        <v>7680</v>
      </c>
      <c r="E35">
        <v>9216</v>
      </c>
      <c r="F35">
        <v>10752</v>
      </c>
      <c r="G35">
        <v>12288</v>
      </c>
      <c r="H35">
        <v>13824</v>
      </c>
      <c r="I35">
        <v>15360</v>
      </c>
      <c r="J35">
        <v>16896</v>
      </c>
      <c r="K35">
        <v>18432</v>
      </c>
      <c r="L35">
        <v>19968</v>
      </c>
    </row>
    <row r="36" spans="1:12" ht="13.05" customHeight="1" x14ac:dyDescent="0.25">
      <c r="A36" s="53" t="s">
        <v>334</v>
      </c>
      <c r="B36" s="11" t="s">
        <v>77</v>
      </c>
      <c r="C36">
        <v>6300</v>
      </c>
      <c r="D36">
        <v>7680</v>
      </c>
      <c r="E36">
        <v>9216</v>
      </c>
      <c r="F36">
        <v>10752</v>
      </c>
      <c r="G36">
        <v>12288</v>
      </c>
      <c r="H36">
        <v>13824</v>
      </c>
      <c r="I36">
        <v>15000</v>
      </c>
      <c r="J36">
        <v>15000</v>
      </c>
      <c r="K36">
        <v>15000</v>
      </c>
      <c r="L36">
        <v>15000</v>
      </c>
    </row>
    <row r="37" spans="1:12" ht="13.2" customHeight="1" x14ac:dyDescent="0.25">
      <c r="A37" s="54"/>
      <c r="B37" s="11" t="s">
        <v>78</v>
      </c>
      <c r="C37">
        <v>6300</v>
      </c>
      <c r="D37">
        <v>7680</v>
      </c>
      <c r="E37">
        <v>9216</v>
      </c>
      <c r="F37">
        <v>10752</v>
      </c>
      <c r="G37">
        <v>12288</v>
      </c>
      <c r="H37">
        <v>13824</v>
      </c>
      <c r="I37">
        <v>15000</v>
      </c>
      <c r="J37">
        <v>15000</v>
      </c>
      <c r="K37">
        <v>15000</v>
      </c>
      <c r="L37">
        <v>15000</v>
      </c>
    </row>
    <row r="38" spans="1:12" ht="13.2" customHeight="1" x14ac:dyDescent="0.25">
      <c r="A38" s="54"/>
      <c r="B38" s="11" t="s">
        <v>79</v>
      </c>
      <c r="C38">
        <v>6300</v>
      </c>
      <c r="D38">
        <v>7680</v>
      </c>
      <c r="E38">
        <v>9216</v>
      </c>
      <c r="F38">
        <v>10752</v>
      </c>
      <c r="G38">
        <v>12288</v>
      </c>
      <c r="H38">
        <v>13824</v>
      </c>
      <c r="I38">
        <v>15360</v>
      </c>
      <c r="J38">
        <v>16896</v>
      </c>
      <c r="K38">
        <v>18432</v>
      </c>
      <c r="L38">
        <v>19968</v>
      </c>
    </row>
    <row r="39" spans="1:12" ht="13.2" customHeight="1" x14ac:dyDescent="0.25">
      <c r="A39" s="54"/>
      <c r="B39" s="11" t="s">
        <v>81</v>
      </c>
      <c r="C39">
        <v>6300</v>
      </c>
      <c r="D39">
        <v>7680</v>
      </c>
      <c r="E39">
        <v>9216</v>
      </c>
      <c r="F39">
        <v>10752</v>
      </c>
      <c r="G39">
        <v>12288</v>
      </c>
      <c r="H39">
        <v>13824</v>
      </c>
      <c r="I39">
        <v>15360</v>
      </c>
      <c r="J39">
        <v>16896</v>
      </c>
      <c r="K39">
        <v>18432</v>
      </c>
      <c r="L39">
        <v>19968</v>
      </c>
    </row>
    <row r="40" spans="1:12" ht="13.2" customHeight="1" x14ac:dyDescent="0.25">
      <c r="A40" s="54"/>
      <c r="B40" s="11" t="s">
        <v>80</v>
      </c>
      <c r="C40">
        <v>6300</v>
      </c>
      <c r="D40">
        <v>7680</v>
      </c>
      <c r="E40">
        <v>9216</v>
      </c>
      <c r="F40">
        <v>10752</v>
      </c>
      <c r="G40">
        <v>12288</v>
      </c>
      <c r="H40">
        <v>13824</v>
      </c>
      <c r="I40">
        <v>15360</v>
      </c>
      <c r="J40">
        <v>16896</v>
      </c>
      <c r="K40">
        <v>18432</v>
      </c>
      <c r="L40">
        <v>19968</v>
      </c>
    </row>
    <row r="41" spans="1:12" ht="13.2" customHeight="1" x14ac:dyDescent="0.25">
      <c r="A41" s="54"/>
      <c r="B41" s="11" t="s">
        <v>82</v>
      </c>
      <c r="C41">
        <v>6300</v>
      </c>
      <c r="D41">
        <v>7680</v>
      </c>
      <c r="E41">
        <v>9216</v>
      </c>
      <c r="F41">
        <v>10752</v>
      </c>
      <c r="G41">
        <v>12288</v>
      </c>
      <c r="H41">
        <v>13824</v>
      </c>
      <c r="I41">
        <v>15360</v>
      </c>
      <c r="J41">
        <v>16896</v>
      </c>
      <c r="K41">
        <v>18432</v>
      </c>
      <c r="L41">
        <v>19968</v>
      </c>
    </row>
    <row r="42" spans="1:12" ht="13.2" customHeight="1" x14ac:dyDescent="0.25">
      <c r="A42" s="54"/>
      <c r="B42" s="11" t="s">
        <v>83</v>
      </c>
      <c r="C42">
        <v>6300</v>
      </c>
      <c r="D42">
        <v>7680</v>
      </c>
      <c r="E42">
        <v>9216</v>
      </c>
      <c r="F42">
        <v>10752</v>
      </c>
      <c r="G42">
        <v>12288</v>
      </c>
      <c r="H42">
        <v>13824</v>
      </c>
      <c r="I42">
        <v>15360</v>
      </c>
      <c r="J42">
        <v>16896</v>
      </c>
      <c r="K42">
        <v>18432</v>
      </c>
      <c r="L42">
        <v>19968</v>
      </c>
    </row>
    <row r="43" spans="1:12" x14ac:dyDescent="0.25">
      <c r="A43" s="54" t="s">
        <v>335</v>
      </c>
      <c r="B43" s="11" t="s">
        <v>77</v>
      </c>
      <c r="C43">
        <v>6050</v>
      </c>
      <c r="D43">
        <v>7680</v>
      </c>
      <c r="E43">
        <v>9216</v>
      </c>
      <c r="F43">
        <v>10752</v>
      </c>
      <c r="G43">
        <v>12288</v>
      </c>
      <c r="H43">
        <v>13824</v>
      </c>
      <c r="I43">
        <v>15000</v>
      </c>
      <c r="J43">
        <v>15000</v>
      </c>
      <c r="K43">
        <v>15000</v>
      </c>
      <c r="L43">
        <v>15000</v>
      </c>
    </row>
    <row r="44" spans="1:12" x14ac:dyDescent="0.25">
      <c r="A44" s="54"/>
      <c r="B44" s="11" t="s">
        <v>78</v>
      </c>
      <c r="C44">
        <v>6050</v>
      </c>
      <c r="D44">
        <v>7680</v>
      </c>
      <c r="E44">
        <v>9216</v>
      </c>
      <c r="F44">
        <v>10752</v>
      </c>
      <c r="G44">
        <v>12288</v>
      </c>
      <c r="H44">
        <v>13824</v>
      </c>
      <c r="I44">
        <v>15000</v>
      </c>
      <c r="J44">
        <v>15000</v>
      </c>
      <c r="K44">
        <v>15000</v>
      </c>
      <c r="L44">
        <v>15000</v>
      </c>
    </row>
    <row r="45" spans="1:12" x14ac:dyDescent="0.25">
      <c r="A45" s="54"/>
      <c r="B45" s="11" t="s">
        <v>79</v>
      </c>
      <c r="C45">
        <v>6050</v>
      </c>
      <c r="D45">
        <v>7680</v>
      </c>
      <c r="E45">
        <v>9216</v>
      </c>
      <c r="F45">
        <v>10752</v>
      </c>
      <c r="G45">
        <v>12288</v>
      </c>
      <c r="H45">
        <v>13824</v>
      </c>
      <c r="I45">
        <v>15360</v>
      </c>
      <c r="J45">
        <v>16896</v>
      </c>
      <c r="K45">
        <v>18432</v>
      </c>
      <c r="L45">
        <v>19968</v>
      </c>
    </row>
    <row r="46" spans="1:12" x14ac:dyDescent="0.25">
      <c r="A46" s="54"/>
      <c r="B46" s="11" t="s">
        <v>81</v>
      </c>
      <c r="C46">
        <v>6050</v>
      </c>
      <c r="D46">
        <v>7680</v>
      </c>
      <c r="E46">
        <v>9216</v>
      </c>
      <c r="F46">
        <v>10752</v>
      </c>
      <c r="G46">
        <v>12288</v>
      </c>
      <c r="H46">
        <v>13824</v>
      </c>
      <c r="I46">
        <v>15360</v>
      </c>
      <c r="J46">
        <v>16896</v>
      </c>
      <c r="K46">
        <v>18432</v>
      </c>
      <c r="L46">
        <v>19968</v>
      </c>
    </row>
    <row r="47" spans="1:12" x14ac:dyDescent="0.25">
      <c r="A47" s="54"/>
      <c r="B47" s="11" t="s">
        <v>80</v>
      </c>
      <c r="C47">
        <v>6050</v>
      </c>
      <c r="D47">
        <v>7680</v>
      </c>
      <c r="E47">
        <v>9216</v>
      </c>
      <c r="F47">
        <v>10752</v>
      </c>
      <c r="G47">
        <v>12288</v>
      </c>
      <c r="H47">
        <v>13824</v>
      </c>
      <c r="I47">
        <v>15360</v>
      </c>
      <c r="J47">
        <v>16896</v>
      </c>
      <c r="K47">
        <v>18432</v>
      </c>
      <c r="L47">
        <v>19968</v>
      </c>
    </row>
    <row r="48" spans="1:12" x14ac:dyDescent="0.25">
      <c r="A48" s="54"/>
      <c r="B48" s="11" t="s">
        <v>82</v>
      </c>
      <c r="C48">
        <v>6050</v>
      </c>
      <c r="D48">
        <v>7680</v>
      </c>
      <c r="E48">
        <v>9216</v>
      </c>
      <c r="F48">
        <v>10752</v>
      </c>
      <c r="G48">
        <v>12288</v>
      </c>
      <c r="H48">
        <v>13824</v>
      </c>
      <c r="I48">
        <v>15360</v>
      </c>
      <c r="J48">
        <v>16896</v>
      </c>
      <c r="K48">
        <v>18432</v>
      </c>
      <c r="L48">
        <v>19968</v>
      </c>
    </row>
    <row r="49" spans="1:12" x14ac:dyDescent="0.25">
      <c r="A49" s="54"/>
      <c r="B49" s="11" t="s">
        <v>83</v>
      </c>
      <c r="C49">
        <v>6050</v>
      </c>
      <c r="D49">
        <v>7680</v>
      </c>
      <c r="E49">
        <v>9216</v>
      </c>
      <c r="F49">
        <v>10752</v>
      </c>
      <c r="G49">
        <v>12288</v>
      </c>
      <c r="H49">
        <v>13824</v>
      </c>
      <c r="I49">
        <v>15360</v>
      </c>
      <c r="J49">
        <v>16896</v>
      </c>
      <c r="K49">
        <v>18432</v>
      </c>
      <c r="L49">
        <v>19968</v>
      </c>
    </row>
    <row r="50" spans="1:12" x14ac:dyDescent="0.25">
      <c r="A50" s="54" t="s">
        <v>336</v>
      </c>
      <c r="B50" s="11" t="s">
        <v>77</v>
      </c>
      <c r="C50">
        <v>6300</v>
      </c>
      <c r="D50">
        <v>7680</v>
      </c>
      <c r="E50">
        <v>9216</v>
      </c>
      <c r="F50">
        <v>10752</v>
      </c>
      <c r="G50">
        <v>12288</v>
      </c>
      <c r="H50">
        <v>13824</v>
      </c>
      <c r="I50">
        <v>15000</v>
      </c>
      <c r="J50">
        <v>15000</v>
      </c>
      <c r="K50">
        <v>15000</v>
      </c>
      <c r="L50">
        <v>15000</v>
      </c>
    </row>
    <row r="51" spans="1:12" x14ac:dyDescent="0.25">
      <c r="A51" s="54"/>
      <c r="B51" s="11" t="s">
        <v>78</v>
      </c>
      <c r="C51">
        <v>6300</v>
      </c>
      <c r="D51">
        <v>7680</v>
      </c>
      <c r="E51">
        <v>9216</v>
      </c>
      <c r="F51">
        <v>10752</v>
      </c>
      <c r="G51">
        <v>12288</v>
      </c>
      <c r="H51">
        <v>13824</v>
      </c>
      <c r="I51">
        <v>15000</v>
      </c>
      <c r="J51">
        <v>15000</v>
      </c>
      <c r="K51">
        <v>15000</v>
      </c>
      <c r="L51">
        <v>15000</v>
      </c>
    </row>
    <row r="52" spans="1:12" x14ac:dyDescent="0.25">
      <c r="A52" s="54"/>
      <c r="B52" s="11" t="s">
        <v>79</v>
      </c>
      <c r="C52">
        <v>6300</v>
      </c>
      <c r="D52">
        <v>7680</v>
      </c>
      <c r="E52">
        <v>9216</v>
      </c>
      <c r="F52">
        <v>10752</v>
      </c>
      <c r="G52">
        <v>12288</v>
      </c>
      <c r="H52">
        <v>13824</v>
      </c>
      <c r="I52">
        <v>15360</v>
      </c>
      <c r="J52">
        <v>16896</v>
      </c>
      <c r="K52">
        <v>18432</v>
      </c>
      <c r="L52">
        <v>19968</v>
      </c>
    </row>
    <row r="53" spans="1:12" x14ac:dyDescent="0.25">
      <c r="A53" s="54"/>
      <c r="B53" s="11" t="s">
        <v>81</v>
      </c>
      <c r="C53">
        <v>6300</v>
      </c>
      <c r="D53">
        <v>7680</v>
      </c>
      <c r="E53">
        <v>9216</v>
      </c>
      <c r="F53">
        <v>10752</v>
      </c>
      <c r="G53">
        <v>12288</v>
      </c>
      <c r="H53">
        <v>13824</v>
      </c>
      <c r="I53">
        <v>15360</v>
      </c>
      <c r="J53">
        <v>16896</v>
      </c>
      <c r="K53">
        <v>18432</v>
      </c>
      <c r="L53">
        <v>19968</v>
      </c>
    </row>
    <row r="54" spans="1:12" x14ac:dyDescent="0.25">
      <c r="A54" s="54"/>
      <c r="B54" s="11" t="s">
        <v>80</v>
      </c>
      <c r="C54">
        <v>6300</v>
      </c>
      <c r="D54">
        <v>7680</v>
      </c>
      <c r="E54">
        <v>9216</v>
      </c>
      <c r="F54">
        <v>10752</v>
      </c>
      <c r="G54">
        <v>12288</v>
      </c>
      <c r="H54">
        <v>13824</v>
      </c>
      <c r="I54">
        <v>15360</v>
      </c>
      <c r="J54">
        <v>16896</v>
      </c>
      <c r="K54">
        <v>18432</v>
      </c>
      <c r="L54">
        <v>19968</v>
      </c>
    </row>
    <row r="55" spans="1:12" x14ac:dyDescent="0.25">
      <c r="A55" s="54"/>
      <c r="B55" s="11" t="s">
        <v>82</v>
      </c>
      <c r="C55">
        <v>6300</v>
      </c>
      <c r="D55">
        <v>7680</v>
      </c>
      <c r="E55">
        <v>9216</v>
      </c>
      <c r="F55">
        <v>10752</v>
      </c>
      <c r="G55">
        <v>12288</v>
      </c>
      <c r="H55">
        <v>13824</v>
      </c>
      <c r="I55">
        <v>15360</v>
      </c>
      <c r="J55">
        <v>16896</v>
      </c>
      <c r="K55">
        <v>18432</v>
      </c>
      <c r="L55">
        <v>19968</v>
      </c>
    </row>
    <row r="56" spans="1:12" x14ac:dyDescent="0.25">
      <c r="A56" s="54"/>
      <c r="B56" s="11" t="s">
        <v>83</v>
      </c>
      <c r="C56">
        <v>6300</v>
      </c>
      <c r="D56">
        <v>7680</v>
      </c>
      <c r="E56">
        <v>9216</v>
      </c>
      <c r="F56">
        <v>10752</v>
      </c>
      <c r="G56">
        <v>12288</v>
      </c>
      <c r="H56">
        <v>13824</v>
      </c>
      <c r="I56">
        <v>15360</v>
      </c>
      <c r="J56">
        <v>16896</v>
      </c>
      <c r="K56">
        <v>18432</v>
      </c>
      <c r="L56">
        <v>19968</v>
      </c>
    </row>
  </sheetData>
  <mergeCells count="40">
    <mergeCell ref="A2:L2"/>
    <mergeCell ref="B3:L3"/>
    <mergeCell ref="A4:A5"/>
    <mergeCell ref="C11:L11"/>
    <mergeCell ref="A1:L1"/>
    <mergeCell ref="C12:L12"/>
    <mergeCell ref="A50:A56"/>
    <mergeCell ref="C13:L13"/>
    <mergeCell ref="C14:L14"/>
    <mergeCell ref="C15:L15"/>
    <mergeCell ref="C16:L16"/>
    <mergeCell ref="C25:L25"/>
    <mergeCell ref="C26:L26"/>
    <mergeCell ref="C27:L27"/>
    <mergeCell ref="A29:A35"/>
    <mergeCell ref="A36:A42"/>
    <mergeCell ref="A43:A49"/>
    <mergeCell ref="A10:A16"/>
    <mergeCell ref="C10:L10"/>
    <mergeCell ref="A6:B6"/>
    <mergeCell ref="C6:L6"/>
    <mergeCell ref="A7:B7"/>
    <mergeCell ref="C7:L7"/>
    <mergeCell ref="A8:B8"/>
    <mergeCell ref="C8:L8"/>
    <mergeCell ref="A9:B9"/>
    <mergeCell ref="C9:L9"/>
    <mergeCell ref="A28:B28"/>
    <mergeCell ref="C23:L23"/>
    <mergeCell ref="A24:B24"/>
    <mergeCell ref="A25:B25"/>
    <mergeCell ref="A26:B26"/>
    <mergeCell ref="A27:B27"/>
    <mergeCell ref="A17:A23"/>
    <mergeCell ref="C17:L17"/>
    <mergeCell ref="C18:L18"/>
    <mergeCell ref="C19:L19"/>
    <mergeCell ref="C20:L20"/>
    <mergeCell ref="C21:L21"/>
    <mergeCell ref="C22:L2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zoomScale="51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XFD3"/>
    </sheetView>
  </sheetViews>
  <sheetFormatPr defaultRowHeight="13.2" x14ac:dyDescent="0.25"/>
  <cols>
    <col min="1" max="1" width="29.44140625" customWidth="1"/>
    <col min="2" max="2" width="16.21875" bestFit="1" customWidth="1"/>
    <col min="3" max="12" width="16.44140625" customWidth="1"/>
    <col min="13" max="28" width="8.88671875" style="84"/>
  </cols>
  <sheetData>
    <row r="1" spans="1:28" ht="54" customHeight="1" thickBot="1" x14ac:dyDescent="0.3">
      <c r="A1" s="57" t="s">
        <v>98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/>
      <c r="AA1"/>
      <c r="AB1"/>
    </row>
    <row r="2" spans="1:28" ht="15.45" customHeight="1" x14ac:dyDescent="0.25">
      <c r="A2" s="70" t="s">
        <v>99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/>
      <c r="AA2"/>
      <c r="AB2"/>
    </row>
    <row r="3" spans="1:28" ht="13.05" customHeight="1" x14ac:dyDescent="0.25">
      <c r="A3" s="15" t="s">
        <v>100</v>
      </c>
      <c r="B3" s="74" t="s">
        <v>46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/>
      <c r="AA3"/>
      <c r="AB3"/>
    </row>
    <row r="4" spans="1:28" x14ac:dyDescent="0.25">
      <c r="A4" s="79" t="s">
        <v>101</v>
      </c>
      <c r="B4" s="17" t="s">
        <v>102</v>
      </c>
      <c r="C4" s="18" t="s">
        <v>157</v>
      </c>
      <c r="D4" s="18" t="s">
        <v>158</v>
      </c>
      <c r="E4" s="18" t="s">
        <v>159</v>
      </c>
      <c r="F4" s="18" t="s">
        <v>160</v>
      </c>
      <c r="G4" s="18" t="s">
        <v>161</v>
      </c>
      <c r="H4" s="18" t="s">
        <v>162</v>
      </c>
      <c r="I4" s="18" t="s">
        <v>171</v>
      </c>
      <c r="J4" s="18" t="s">
        <v>172</v>
      </c>
      <c r="K4" s="18" t="s">
        <v>173</v>
      </c>
      <c r="L4" s="81" t="s">
        <v>174</v>
      </c>
    </row>
    <row r="5" spans="1:28" ht="52.8" x14ac:dyDescent="0.25">
      <c r="A5" s="80"/>
      <c r="B5" s="17" t="s">
        <v>103</v>
      </c>
      <c r="C5" s="16" t="s">
        <v>212</v>
      </c>
      <c r="D5" s="16" t="s">
        <v>185</v>
      </c>
      <c r="E5" s="16" t="s">
        <v>184</v>
      </c>
      <c r="F5" s="16" t="s">
        <v>213</v>
      </c>
      <c r="G5" s="16" t="s">
        <v>214</v>
      </c>
      <c r="H5" s="16" t="s">
        <v>194</v>
      </c>
      <c r="I5" s="16" t="s">
        <v>215</v>
      </c>
      <c r="J5" s="16" t="s">
        <v>216</v>
      </c>
      <c r="K5" s="16" t="s">
        <v>196</v>
      </c>
      <c r="L5" s="16" t="s">
        <v>217</v>
      </c>
    </row>
    <row r="6" spans="1:28" x14ac:dyDescent="0.25">
      <c r="A6" s="51" t="s">
        <v>124</v>
      </c>
      <c r="B6" s="52"/>
      <c r="C6" s="47" t="s">
        <v>331</v>
      </c>
      <c r="D6" s="48"/>
      <c r="E6" s="48"/>
      <c r="F6" s="48"/>
      <c r="G6" s="48"/>
      <c r="H6" s="48"/>
      <c r="I6" s="48"/>
      <c r="J6" s="48"/>
      <c r="K6" s="48"/>
      <c r="L6" s="48"/>
    </row>
    <row r="7" spans="1:28" x14ac:dyDescent="0.25">
      <c r="A7" s="51" t="s">
        <v>125</v>
      </c>
      <c r="B7" s="52"/>
      <c r="C7" s="47" t="s">
        <v>330</v>
      </c>
      <c r="D7" s="48"/>
      <c r="E7" s="48"/>
      <c r="F7" s="48"/>
      <c r="G7" s="48"/>
      <c r="H7" s="48"/>
      <c r="I7" s="48"/>
      <c r="J7" s="48"/>
      <c r="K7" s="48"/>
      <c r="L7" s="48"/>
    </row>
    <row r="8" spans="1:28" x14ac:dyDescent="0.25">
      <c r="A8" s="51" t="s">
        <v>126</v>
      </c>
      <c r="B8" s="52"/>
      <c r="C8" s="47" t="s">
        <v>329</v>
      </c>
      <c r="D8" s="48"/>
      <c r="E8" s="48"/>
      <c r="F8" s="48"/>
      <c r="G8" s="48"/>
      <c r="H8" s="48"/>
      <c r="I8" s="48"/>
      <c r="J8" s="48"/>
      <c r="K8" s="48"/>
      <c r="L8" s="48"/>
    </row>
    <row r="9" spans="1:28" x14ac:dyDescent="0.25">
      <c r="A9" s="55" t="s">
        <v>127</v>
      </c>
      <c r="B9" s="56"/>
      <c r="C9" s="47" t="s">
        <v>328</v>
      </c>
      <c r="D9" s="48"/>
      <c r="E9" s="48"/>
      <c r="F9" s="48"/>
      <c r="G9" s="48"/>
      <c r="H9" s="48"/>
      <c r="I9" s="48"/>
      <c r="J9" s="48"/>
      <c r="K9" s="48"/>
      <c r="L9" s="48"/>
    </row>
    <row r="10" spans="1:28" x14ac:dyDescent="0.25">
      <c r="A10" s="63" t="s">
        <v>129</v>
      </c>
      <c r="B10" s="11" t="s">
        <v>77</v>
      </c>
      <c r="C10" s="47">
        <v>15000</v>
      </c>
      <c r="D10" s="48"/>
      <c r="E10" s="48"/>
      <c r="F10" s="48"/>
      <c r="G10" s="48"/>
      <c r="H10" s="48"/>
      <c r="I10" s="48"/>
      <c r="J10" s="48"/>
      <c r="K10" s="48"/>
      <c r="L10" s="48"/>
    </row>
    <row r="11" spans="1:28" x14ac:dyDescent="0.25">
      <c r="A11" s="64"/>
      <c r="B11" s="11" t="s">
        <v>78</v>
      </c>
      <c r="C11" s="47">
        <v>15000</v>
      </c>
      <c r="D11" s="48"/>
      <c r="E11" s="48"/>
      <c r="F11" s="48"/>
      <c r="G11" s="48"/>
      <c r="H11" s="48"/>
      <c r="I11" s="48"/>
      <c r="J11" s="48"/>
      <c r="K11" s="48"/>
      <c r="L11" s="48"/>
    </row>
    <row r="12" spans="1:28" x14ac:dyDescent="0.25">
      <c r="A12" s="64"/>
      <c r="B12" s="11" t="s">
        <v>79</v>
      </c>
      <c r="C12" s="59">
        <v>19999</v>
      </c>
      <c r="D12" s="60"/>
      <c r="E12" s="60"/>
      <c r="F12" s="60"/>
      <c r="G12" s="60"/>
      <c r="H12" s="60"/>
      <c r="I12" s="60"/>
      <c r="J12" s="60"/>
      <c r="K12" s="60"/>
      <c r="L12" s="60"/>
    </row>
    <row r="13" spans="1:28" ht="13.05" customHeight="1" x14ac:dyDescent="0.25">
      <c r="A13" s="64"/>
      <c r="B13" s="11" t="s">
        <v>81</v>
      </c>
      <c r="C13" s="47">
        <v>20000</v>
      </c>
      <c r="D13" s="48"/>
      <c r="E13" s="48"/>
      <c r="F13" s="48"/>
      <c r="G13" s="48"/>
      <c r="H13" s="48"/>
      <c r="I13" s="48"/>
      <c r="J13" s="48"/>
      <c r="K13" s="48"/>
      <c r="L13" s="48"/>
    </row>
    <row r="14" spans="1:28" ht="13.05" customHeight="1" x14ac:dyDescent="0.25">
      <c r="A14" s="64"/>
      <c r="B14" s="11" t="s">
        <v>80</v>
      </c>
      <c r="C14" s="47">
        <v>20000</v>
      </c>
      <c r="D14" s="48"/>
      <c r="E14" s="48"/>
      <c r="F14" s="48"/>
      <c r="G14" s="48"/>
      <c r="H14" s="48"/>
      <c r="I14" s="48"/>
      <c r="J14" s="48"/>
      <c r="K14" s="48"/>
      <c r="L14" s="48"/>
    </row>
    <row r="15" spans="1:28" ht="13.05" customHeight="1" x14ac:dyDescent="0.25">
      <c r="A15" s="64"/>
      <c r="B15" s="11" t="s">
        <v>82</v>
      </c>
      <c r="C15" s="47">
        <v>25000</v>
      </c>
      <c r="D15" s="48"/>
      <c r="E15" s="48"/>
      <c r="F15" s="48"/>
      <c r="G15" s="48"/>
      <c r="H15" s="48"/>
      <c r="I15" s="48"/>
      <c r="J15" s="48"/>
      <c r="K15" s="48"/>
      <c r="L15" s="48"/>
    </row>
    <row r="16" spans="1:28" ht="13.05" customHeight="1" x14ac:dyDescent="0.25">
      <c r="A16" s="65"/>
      <c r="B16" s="11" t="s">
        <v>83</v>
      </c>
      <c r="C16" s="47">
        <v>30000</v>
      </c>
      <c r="D16" s="48"/>
      <c r="E16" s="48"/>
      <c r="F16" s="48"/>
      <c r="G16" s="48"/>
      <c r="H16" s="48"/>
      <c r="I16" s="48"/>
      <c r="J16" s="48"/>
      <c r="K16" s="48"/>
      <c r="L16" s="48"/>
    </row>
    <row r="17" spans="1:12" x14ac:dyDescent="0.25">
      <c r="A17" s="53" t="s">
        <v>128</v>
      </c>
      <c r="B17" s="11" t="s">
        <v>77</v>
      </c>
      <c r="C17" s="47">
        <v>14252</v>
      </c>
      <c r="D17" s="48"/>
      <c r="E17" s="48"/>
      <c r="F17" s="48"/>
      <c r="G17" s="48"/>
      <c r="H17" s="48"/>
      <c r="I17" s="48"/>
      <c r="J17" s="48"/>
      <c r="K17" s="48"/>
      <c r="L17" s="48"/>
    </row>
    <row r="18" spans="1:12" x14ac:dyDescent="0.25">
      <c r="A18" s="54"/>
      <c r="B18" s="11" t="s">
        <v>78</v>
      </c>
      <c r="C18" s="47">
        <v>14252</v>
      </c>
      <c r="D18" s="48"/>
      <c r="E18" s="48"/>
      <c r="F18" s="48"/>
      <c r="G18" s="48"/>
      <c r="H18" s="48"/>
      <c r="I18" s="48"/>
      <c r="J18" s="48"/>
      <c r="K18" s="48"/>
      <c r="L18" s="48"/>
    </row>
    <row r="19" spans="1:12" x14ac:dyDescent="0.25">
      <c r="A19" s="54"/>
      <c r="B19" s="11" t="s">
        <v>79</v>
      </c>
      <c r="C19" s="47">
        <v>19320</v>
      </c>
      <c r="D19" s="48"/>
      <c r="E19" s="48"/>
      <c r="F19" s="48"/>
      <c r="G19" s="48"/>
      <c r="H19" s="48"/>
      <c r="I19" s="48"/>
      <c r="J19" s="48"/>
      <c r="K19" s="48"/>
      <c r="L19" s="48"/>
    </row>
    <row r="20" spans="1:12" x14ac:dyDescent="0.25">
      <c r="A20" s="54"/>
      <c r="B20" s="11" t="s">
        <v>81</v>
      </c>
      <c r="C20" s="47">
        <v>19320</v>
      </c>
      <c r="D20" s="48"/>
      <c r="E20" s="48"/>
      <c r="F20" s="48"/>
      <c r="G20" s="48"/>
      <c r="H20" s="48"/>
      <c r="I20" s="48"/>
      <c r="J20" s="48"/>
      <c r="K20" s="48"/>
      <c r="L20" s="48"/>
    </row>
    <row r="21" spans="1:12" x14ac:dyDescent="0.25">
      <c r="A21" s="54"/>
      <c r="B21" s="11" t="s">
        <v>80</v>
      </c>
      <c r="C21" s="47">
        <v>19320</v>
      </c>
      <c r="D21" s="48"/>
      <c r="E21" s="48"/>
      <c r="F21" s="48"/>
      <c r="G21" s="48"/>
      <c r="H21" s="48"/>
      <c r="I21" s="48"/>
      <c r="J21" s="48"/>
      <c r="K21" s="48"/>
      <c r="L21" s="48"/>
    </row>
    <row r="22" spans="1:12" x14ac:dyDescent="0.25">
      <c r="A22" s="54"/>
      <c r="B22" s="11" t="s">
        <v>82</v>
      </c>
      <c r="C22" s="47">
        <v>24357</v>
      </c>
      <c r="D22" s="48"/>
      <c r="E22" s="48"/>
      <c r="F22" s="48"/>
      <c r="G22" s="48"/>
      <c r="H22" s="48"/>
      <c r="I22" s="48"/>
      <c r="J22" s="48"/>
      <c r="K22" s="48"/>
      <c r="L22" s="48"/>
    </row>
    <row r="23" spans="1:12" x14ac:dyDescent="0.25">
      <c r="A23" s="54"/>
      <c r="B23" s="11" t="s">
        <v>83</v>
      </c>
      <c r="C23" s="47">
        <v>29325</v>
      </c>
      <c r="D23" s="48"/>
      <c r="E23" s="48"/>
      <c r="F23" s="48"/>
      <c r="G23" s="48"/>
      <c r="H23" s="48"/>
      <c r="I23" s="48"/>
      <c r="J23" s="48"/>
      <c r="K23" s="48"/>
      <c r="L23" s="48"/>
    </row>
    <row r="24" spans="1:12" x14ac:dyDescent="0.25">
      <c r="A24" s="68" t="s">
        <v>130</v>
      </c>
      <c r="B24" s="69"/>
      <c r="C24" s="21" t="s">
        <v>140</v>
      </c>
      <c r="D24" s="23" t="s">
        <v>142</v>
      </c>
      <c r="E24" s="23" t="s">
        <v>144</v>
      </c>
      <c r="F24" s="23" t="s">
        <v>168</v>
      </c>
      <c r="G24" s="23" t="s">
        <v>169</v>
      </c>
      <c r="H24" s="23" t="s">
        <v>170</v>
      </c>
      <c r="I24" s="23" t="s">
        <v>180</v>
      </c>
      <c r="J24" s="23" t="s">
        <v>181</v>
      </c>
      <c r="K24" s="23" t="s">
        <v>182</v>
      </c>
      <c r="L24" s="82" t="s">
        <v>304</v>
      </c>
    </row>
    <row r="25" spans="1:12" x14ac:dyDescent="0.25">
      <c r="A25" s="51" t="s">
        <v>131</v>
      </c>
      <c r="B25" s="52"/>
      <c r="C25" s="61" t="s">
        <v>135</v>
      </c>
      <c r="D25" s="62"/>
      <c r="E25" s="62"/>
      <c r="F25" s="62"/>
      <c r="G25" s="62"/>
      <c r="H25" s="62"/>
      <c r="I25" s="62"/>
      <c r="J25" s="62"/>
      <c r="K25" s="62"/>
      <c r="L25" s="62"/>
    </row>
    <row r="26" spans="1:12" x14ac:dyDescent="0.25">
      <c r="A26" s="51" t="s">
        <v>132</v>
      </c>
      <c r="B26" s="52"/>
      <c r="C26" s="61" t="s">
        <v>337</v>
      </c>
      <c r="D26" s="62"/>
      <c r="E26" s="62"/>
      <c r="F26" s="62"/>
      <c r="G26" s="62"/>
      <c r="H26" s="62"/>
      <c r="I26" s="62"/>
      <c r="J26" s="62"/>
      <c r="K26" s="62"/>
      <c r="L26" s="62"/>
    </row>
    <row r="27" spans="1:12" x14ac:dyDescent="0.25">
      <c r="A27" s="51" t="s">
        <v>133</v>
      </c>
      <c r="B27" s="52"/>
      <c r="C27" s="61" t="s">
        <v>338</v>
      </c>
      <c r="D27" s="62"/>
      <c r="E27" s="62"/>
      <c r="F27" s="62"/>
      <c r="G27" s="62"/>
      <c r="H27" s="62"/>
      <c r="I27" s="62"/>
      <c r="J27" s="62"/>
      <c r="K27" s="62"/>
      <c r="L27" s="62"/>
    </row>
    <row r="28" spans="1:12" x14ac:dyDescent="0.25">
      <c r="A28" s="66" t="s">
        <v>134</v>
      </c>
      <c r="B28" s="67"/>
      <c r="C28" s="19" t="s">
        <v>302</v>
      </c>
      <c r="D28" s="19" t="s">
        <v>303</v>
      </c>
      <c r="E28" s="19" t="s">
        <v>312</v>
      </c>
      <c r="F28" s="19" t="s">
        <v>311</v>
      </c>
      <c r="G28" s="19" t="s">
        <v>310</v>
      </c>
      <c r="H28" s="24" t="s">
        <v>309</v>
      </c>
      <c r="I28" s="24" t="s">
        <v>308</v>
      </c>
      <c r="J28" s="24" t="s">
        <v>307</v>
      </c>
      <c r="K28" s="24" t="s">
        <v>306</v>
      </c>
      <c r="L28" s="83" t="s">
        <v>305</v>
      </c>
    </row>
    <row r="29" spans="1:12" ht="13.05" customHeight="1" x14ac:dyDescent="0.25">
      <c r="A29" s="53" t="s">
        <v>333</v>
      </c>
      <c r="B29" s="11" t="s">
        <v>77</v>
      </c>
      <c r="C29">
        <v>12288</v>
      </c>
      <c r="D29">
        <v>15000</v>
      </c>
      <c r="E29">
        <v>15000</v>
      </c>
      <c r="F29">
        <v>15000</v>
      </c>
      <c r="G29">
        <v>15000</v>
      </c>
      <c r="H29">
        <v>15000</v>
      </c>
      <c r="I29">
        <v>15000</v>
      </c>
      <c r="J29">
        <v>15000</v>
      </c>
      <c r="K29">
        <v>15000</v>
      </c>
      <c r="L29">
        <v>15000</v>
      </c>
    </row>
    <row r="30" spans="1:12" x14ac:dyDescent="0.25">
      <c r="A30" s="54"/>
      <c r="B30" s="11" t="s">
        <v>78</v>
      </c>
      <c r="C30">
        <v>12288</v>
      </c>
      <c r="D30">
        <v>15000</v>
      </c>
      <c r="E30">
        <v>15000</v>
      </c>
      <c r="F30">
        <v>15000</v>
      </c>
      <c r="G30">
        <v>15000</v>
      </c>
      <c r="H30">
        <v>15000</v>
      </c>
      <c r="I30">
        <v>15000</v>
      </c>
      <c r="J30">
        <v>15000</v>
      </c>
      <c r="K30">
        <v>15000</v>
      </c>
      <c r="L30">
        <v>15000</v>
      </c>
    </row>
    <row r="31" spans="1:12" x14ac:dyDescent="0.25">
      <c r="A31" s="54"/>
      <c r="B31" s="11" t="s">
        <v>79</v>
      </c>
      <c r="C31">
        <v>12288</v>
      </c>
      <c r="D31">
        <v>15360</v>
      </c>
      <c r="E31">
        <v>18432</v>
      </c>
      <c r="F31">
        <v>19999</v>
      </c>
      <c r="G31">
        <v>19999</v>
      </c>
      <c r="H31">
        <v>19999</v>
      </c>
      <c r="I31">
        <v>19999</v>
      </c>
      <c r="J31">
        <v>19999</v>
      </c>
      <c r="K31">
        <v>19999</v>
      </c>
      <c r="L31">
        <v>19999</v>
      </c>
    </row>
    <row r="32" spans="1:12" x14ac:dyDescent="0.25">
      <c r="A32" s="54"/>
      <c r="B32" s="11" t="s">
        <v>81</v>
      </c>
      <c r="C32">
        <v>12288</v>
      </c>
      <c r="D32">
        <v>15360</v>
      </c>
      <c r="E32">
        <v>18432</v>
      </c>
      <c r="F32">
        <v>20000</v>
      </c>
      <c r="G32">
        <v>20000</v>
      </c>
      <c r="H32">
        <v>20000</v>
      </c>
      <c r="I32">
        <v>20000</v>
      </c>
      <c r="J32">
        <v>20000</v>
      </c>
      <c r="K32">
        <v>20000</v>
      </c>
      <c r="L32">
        <v>20000</v>
      </c>
    </row>
    <row r="33" spans="1:12" x14ac:dyDescent="0.25">
      <c r="A33" s="54"/>
      <c r="B33" s="11" t="s">
        <v>80</v>
      </c>
      <c r="C33">
        <v>12288</v>
      </c>
      <c r="D33">
        <v>15360</v>
      </c>
      <c r="E33">
        <v>18432</v>
      </c>
      <c r="F33">
        <v>20000</v>
      </c>
      <c r="G33">
        <v>20000</v>
      </c>
      <c r="H33">
        <v>20000</v>
      </c>
      <c r="I33">
        <v>20000</v>
      </c>
      <c r="J33">
        <v>20000</v>
      </c>
      <c r="K33">
        <v>20000</v>
      </c>
      <c r="L33">
        <v>20000</v>
      </c>
    </row>
    <row r="34" spans="1:12" x14ac:dyDescent="0.25">
      <c r="A34" s="54"/>
      <c r="B34" s="11" t="s">
        <v>82</v>
      </c>
      <c r="C34">
        <v>12288</v>
      </c>
      <c r="D34">
        <v>15360</v>
      </c>
      <c r="E34">
        <v>18432</v>
      </c>
      <c r="F34">
        <v>21504</v>
      </c>
      <c r="G34">
        <v>24576</v>
      </c>
      <c r="H34">
        <v>25000</v>
      </c>
      <c r="I34">
        <v>25000</v>
      </c>
      <c r="J34">
        <v>25000</v>
      </c>
      <c r="K34">
        <v>25000</v>
      </c>
      <c r="L34">
        <v>25000</v>
      </c>
    </row>
    <row r="35" spans="1:12" x14ac:dyDescent="0.25">
      <c r="A35" s="54"/>
      <c r="B35" s="11" t="s">
        <v>83</v>
      </c>
      <c r="C35">
        <v>12288</v>
      </c>
      <c r="D35">
        <v>15360</v>
      </c>
      <c r="E35">
        <v>18432</v>
      </c>
      <c r="F35">
        <v>21504</v>
      </c>
      <c r="G35">
        <v>24576</v>
      </c>
      <c r="H35">
        <v>27648</v>
      </c>
      <c r="I35">
        <v>30000</v>
      </c>
      <c r="J35">
        <v>30000</v>
      </c>
      <c r="K35">
        <v>30000</v>
      </c>
      <c r="L35">
        <v>30000</v>
      </c>
    </row>
    <row r="36" spans="1:12" ht="13.05" customHeight="1" x14ac:dyDescent="0.25">
      <c r="A36" s="53" t="s">
        <v>334</v>
      </c>
      <c r="B36" s="11" t="s">
        <v>77</v>
      </c>
      <c r="C36">
        <v>15000</v>
      </c>
      <c r="D36">
        <v>15000</v>
      </c>
      <c r="E36">
        <v>15000</v>
      </c>
      <c r="F36">
        <v>15000</v>
      </c>
      <c r="G36">
        <v>15000</v>
      </c>
      <c r="H36">
        <v>15000</v>
      </c>
      <c r="I36">
        <v>15000</v>
      </c>
      <c r="J36">
        <v>15000</v>
      </c>
      <c r="K36">
        <v>15000</v>
      </c>
      <c r="L36">
        <v>15000</v>
      </c>
    </row>
    <row r="37" spans="1:12" ht="13.2" customHeight="1" x14ac:dyDescent="0.25">
      <c r="A37" s="54"/>
      <c r="B37" s="11" t="s">
        <v>78</v>
      </c>
      <c r="C37">
        <v>15000</v>
      </c>
      <c r="D37">
        <v>15000</v>
      </c>
      <c r="E37">
        <v>15000</v>
      </c>
      <c r="F37">
        <v>15000</v>
      </c>
      <c r="G37">
        <v>15000</v>
      </c>
      <c r="H37">
        <v>15000</v>
      </c>
      <c r="I37">
        <v>15000</v>
      </c>
      <c r="J37">
        <v>15000</v>
      </c>
      <c r="K37">
        <v>15000</v>
      </c>
      <c r="L37">
        <v>15000</v>
      </c>
    </row>
    <row r="38" spans="1:12" ht="13.2" customHeight="1" x14ac:dyDescent="0.25">
      <c r="A38" s="54"/>
      <c r="B38" s="11" t="s">
        <v>79</v>
      </c>
      <c r="C38">
        <v>12288</v>
      </c>
      <c r="D38">
        <v>15360</v>
      </c>
      <c r="E38">
        <v>18432</v>
      </c>
      <c r="F38">
        <v>19999</v>
      </c>
      <c r="G38">
        <v>19999</v>
      </c>
      <c r="H38">
        <v>19999</v>
      </c>
      <c r="I38">
        <v>19999</v>
      </c>
      <c r="J38">
        <v>19999</v>
      </c>
      <c r="K38">
        <v>19999</v>
      </c>
      <c r="L38">
        <v>19999</v>
      </c>
    </row>
    <row r="39" spans="1:12" ht="13.2" customHeight="1" x14ac:dyDescent="0.25">
      <c r="A39" s="54"/>
      <c r="B39" s="11" t="s">
        <v>81</v>
      </c>
      <c r="C39">
        <v>12288</v>
      </c>
      <c r="D39">
        <v>15360</v>
      </c>
      <c r="E39">
        <v>18432</v>
      </c>
      <c r="F39">
        <v>20000</v>
      </c>
      <c r="G39">
        <v>20000</v>
      </c>
      <c r="H39">
        <v>20000</v>
      </c>
      <c r="I39">
        <v>20000</v>
      </c>
      <c r="J39">
        <v>20000</v>
      </c>
      <c r="K39">
        <v>20000</v>
      </c>
      <c r="L39">
        <v>20000</v>
      </c>
    </row>
    <row r="40" spans="1:12" ht="13.2" customHeight="1" x14ac:dyDescent="0.25">
      <c r="A40" s="54"/>
      <c r="B40" s="11" t="s">
        <v>80</v>
      </c>
      <c r="C40">
        <v>12288</v>
      </c>
      <c r="D40">
        <v>15360</v>
      </c>
      <c r="E40">
        <v>18432</v>
      </c>
      <c r="F40">
        <v>20000</v>
      </c>
      <c r="G40">
        <v>20000</v>
      </c>
      <c r="H40">
        <v>20000</v>
      </c>
      <c r="I40">
        <v>20000</v>
      </c>
      <c r="J40">
        <v>20000</v>
      </c>
      <c r="K40">
        <v>20000</v>
      </c>
      <c r="L40">
        <v>20000</v>
      </c>
    </row>
    <row r="41" spans="1:12" ht="13.2" customHeight="1" x14ac:dyDescent="0.25">
      <c r="A41" s="54"/>
      <c r="B41" s="11" t="s">
        <v>82</v>
      </c>
      <c r="C41">
        <v>12288</v>
      </c>
      <c r="D41">
        <v>15360</v>
      </c>
      <c r="E41">
        <v>18432</v>
      </c>
      <c r="F41">
        <v>21504</v>
      </c>
      <c r="G41">
        <v>24576</v>
      </c>
      <c r="H41">
        <v>25000</v>
      </c>
      <c r="I41">
        <v>25000</v>
      </c>
      <c r="J41">
        <v>25000</v>
      </c>
      <c r="K41">
        <v>25000</v>
      </c>
      <c r="L41">
        <v>25000</v>
      </c>
    </row>
    <row r="42" spans="1:12" ht="13.2" customHeight="1" x14ac:dyDescent="0.25">
      <c r="A42" s="54"/>
      <c r="B42" s="11" t="s">
        <v>83</v>
      </c>
      <c r="C42">
        <v>12288</v>
      </c>
      <c r="D42">
        <v>15360</v>
      </c>
      <c r="E42">
        <v>18432</v>
      </c>
      <c r="F42">
        <v>21504</v>
      </c>
      <c r="G42">
        <v>24576</v>
      </c>
      <c r="H42">
        <v>27648</v>
      </c>
      <c r="I42">
        <v>30000</v>
      </c>
      <c r="J42">
        <v>30000</v>
      </c>
      <c r="K42">
        <v>30000</v>
      </c>
      <c r="L42">
        <v>30000</v>
      </c>
    </row>
    <row r="43" spans="1:12" ht="13.2" customHeight="1" x14ac:dyDescent="0.25">
      <c r="A43" s="54" t="s">
        <v>335</v>
      </c>
      <c r="B43" s="11" t="s">
        <v>77</v>
      </c>
      <c r="C43">
        <v>12288</v>
      </c>
      <c r="D43">
        <v>15000</v>
      </c>
      <c r="E43">
        <v>15000</v>
      </c>
      <c r="F43">
        <v>15000</v>
      </c>
      <c r="G43">
        <v>15000</v>
      </c>
      <c r="H43">
        <v>15000</v>
      </c>
      <c r="I43">
        <v>15000</v>
      </c>
      <c r="J43">
        <v>15000</v>
      </c>
      <c r="K43">
        <v>15000</v>
      </c>
      <c r="L43">
        <v>15000</v>
      </c>
    </row>
    <row r="44" spans="1:12" x14ac:dyDescent="0.25">
      <c r="A44" s="54"/>
      <c r="B44" s="11" t="s">
        <v>78</v>
      </c>
      <c r="C44">
        <v>12288</v>
      </c>
      <c r="D44">
        <v>15000</v>
      </c>
      <c r="E44">
        <v>15000</v>
      </c>
      <c r="F44">
        <v>15000</v>
      </c>
      <c r="G44">
        <v>15000</v>
      </c>
      <c r="H44">
        <v>15000</v>
      </c>
      <c r="I44">
        <v>15000</v>
      </c>
      <c r="J44">
        <v>15000</v>
      </c>
      <c r="K44">
        <v>15000</v>
      </c>
      <c r="L44">
        <v>15000</v>
      </c>
    </row>
    <row r="45" spans="1:12" x14ac:dyDescent="0.25">
      <c r="A45" s="54"/>
      <c r="B45" s="11" t="s">
        <v>79</v>
      </c>
      <c r="C45">
        <v>12288</v>
      </c>
      <c r="D45">
        <v>15360</v>
      </c>
      <c r="E45">
        <v>18432</v>
      </c>
      <c r="F45">
        <v>19999</v>
      </c>
      <c r="G45">
        <v>19999</v>
      </c>
      <c r="H45">
        <v>19999</v>
      </c>
      <c r="I45">
        <v>19999</v>
      </c>
      <c r="J45">
        <v>19999</v>
      </c>
      <c r="K45">
        <v>19999</v>
      </c>
      <c r="L45">
        <v>19999</v>
      </c>
    </row>
    <row r="46" spans="1:12" x14ac:dyDescent="0.25">
      <c r="A46" s="54"/>
      <c r="B46" s="11" t="s">
        <v>81</v>
      </c>
      <c r="C46">
        <v>12288</v>
      </c>
      <c r="D46">
        <v>15360</v>
      </c>
      <c r="E46">
        <v>18432</v>
      </c>
      <c r="F46">
        <v>20000</v>
      </c>
      <c r="G46">
        <v>20000</v>
      </c>
      <c r="H46">
        <v>20000</v>
      </c>
      <c r="I46">
        <v>20000</v>
      </c>
      <c r="J46">
        <v>20000</v>
      </c>
      <c r="K46">
        <v>20000</v>
      </c>
      <c r="L46">
        <v>20000</v>
      </c>
    </row>
    <row r="47" spans="1:12" x14ac:dyDescent="0.25">
      <c r="A47" s="54"/>
      <c r="B47" s="11" t="s">
        <v>80</v>
      </c>
      <c r="C47">
        <v>12288</v>
      </c>
      <c r="D47">
        <v>15360</v>
      </c>
      <c r="E47">
        <v>18432</v>
      </c>
      <c r="F47">
        <v>20000</v>
      </c>
      <c r="G47">
        <v>20000</v>
      </c>
      <c r="H47">
        <v>20000</v>
      </c>
      <c r="I47">
        <v>20000</v>
      </c>
      <c r="J47">
        <v>20000</v>
      </c>
      <c r="K47">
        <v>20000</v>
      </c>
      <c r="L47">
        <v>20000</v>
      </c>
    </row>
    <row r="48" spans="1:12" x14ac:dyDescent="0.25">
      <c r="A48" s="54"/>
      <c r="B48" s="11" t="s">
        <v>82</v>
      </c>
      <c r="C48">
        <v>12288</v>
      </c>
      <c r="D48">
        <v>15360</v>
      </c>
      <c r="E48">
        <v>18432</v>
      </c>
      <c r="F48">
        <v>21504</v>
      </c>
      <c r="G48">
        <v>24576</v>
      </c>
      <c r="H48">
        <v>25000</v>
      </c>
      <c r="I48">
        <v>25000</v>
      </c>
      <c r="J48">
        <v>25000</v>
      </c>
      <c r="K48">
        <v>25000</v>
      </c>
      <c r="L48">
        <v>25000</v>
      </c>
    </row>
    <row r="49" spans="1:12" x14ac:dyDescent="0.25">
      <c r="A49" s="54"/>
      <c r="B49" s="11" t="s">
        <v>83</v>
      </c>
      <c r="C49">
        <v>12288</v>
      </c>
      <c r="D49">
        <v>15360</v>
      </c>
      <c r="E49">
        <v>18432</v>
      </c>
      <c r="F49">
        <v>21504</v>
      </c>
      <c r="G49">
        <v>24576</v>
      </c>
      <c r="H49">
        <v>27648</v>
      </c>
      <c r="I49">
        <v>30000</v>
      </c>
      <c r="J49">
        <v>30000</v>
      </c>
      <c r="K49">
        <v>30000</v>
      </c>
      <c r="L49">
        <v>30000</v>
      </c>
    </row>
    <row r="50" spans="1:12" ht="13.2" customHeight="1" x14ac:dyDescent="0.25">
      <c r="A50" s="54" t="s">
        <v>336</v>
      </c>
      <c r="B50" s="11" t="s">
        <v>77</v>
      </c>
      <c r="C50">
        <v>15000</v>
      </c>
      <c r="D50">
        <v>15000</v>
      </c>
      <c r="E50">
        <v>15000</v>
      </c>
      <c r="F50">
        <v>15000</v>
      </c>
      <c r="G50">
        <v>15000</v>
      </c>
      <c r="H50">
        <v>15000</v>
      </c>
      <c r="I50">
        <v>15000</v>
      </c>
      <c r="J50">
        <v>15000</v>
      </c>
      <c r="K50">
        <v>15000</v>
      </c>
      <c r="L50">
        <v>15000</v>
      </c>
    </row>
    <row r="51" spans="1:12" x14ac:dyDescent="0.25">
      <c r="A51" s="54"/>
      <c r="B51" s="11" t="s">
        <v>78</v>
      </c>
      <c r="C51">
        <v>15000</v>
      </c>
      <c r="D51">
        <v>15000</v>
      </c>
      <c r="E51">
        <v>15000</v>
      </c>
      <c r="F51">
        <v>15000</v>
      </c>
      <c r="G51">
        <v>15000</v>
      </c>
      <c r="H51">
        <v>15000</v>
      </c>
      <c r="I51">
        <v>15000</v>
      </c>
      <c r="J51">
        <v>15000</v>
      </c>
      <c r="K51">
        <v>15000</v>
      </c>
      <c r="L51">
        <v>15000</v>
      </c>
    </row>
    <row r="52" spans="1:12" x14ac:dyDescent="0.25">
      <c r="A52" s="54"/>
      <c r="B52" s="11" t="s">
        <v>79</v>
      </c>
      <c r="C52">
        <v>12288</v>
      </c>
      <c r="D52">
        <v>15360</v>
      </c>
      <c r="E52">
        <v>18432</v>
      </c>
      <c r="F52">
        <v>19999</v>
      </c>
      <c r="G52">
        <v>19999</v>
      </c>
      <c r="H52">
        <v>19999</v>
      </c>
      <c r="I52">
        <v>19999</v>
      </c>
      <c r="J52">
        <v>19999</v>
      </c>
      <c r="K52">
        <v>19999</v>
      </c>
      <c r="L52">
        <v>19999</v>
      </c>
    </row>
    <row r="53" spans="1:12" x14ac:dyDescent="0.25">
      <c r="A53" s="54"/>
      <c r="B53" s="11" t="s">
        <v>81</v>
      </c>
      <c r="C53">
        <v>12288</v>
      </c>
      <c r="D53">
        <v>15360</v>
      </c>
      <c r="E53">
        <v>18432</v>
      </c>
      <c r="F53">
        <v>20000</v>
      </c>
      <c r="G53">
        <v>20000</v>
      </c>
      <c r="H53">
        <v>20000</v>
      </c>
      <c r="I53">
        <v>20000</v>
      </c>
      <c r="J53">
        <v>20000</v>
      </c>
      <c r="K53">
        <v>20000</v>
      </c>
      <c r="L53">
        <v>20000</v>
      </c>
    </row>
    <row r="54" spans="1:12" x14ac:dyDescent="0.25">
      <c r="A54" s="54"/>
      <c r="B54" s="11" t="s">
        <v>80</v>
      </c>
      <c r="C54">
        <v>12288</v>
      </c>
      <c r="D54">
        <v>15360</v>
      </c>
      <c r="E54">
        <v>18432</v>
      </c>
      <c r="F54">
        <v>20000</v>
      </c>
      <c r="G54">
        <v>20000</v>
      </c>
      <c r="H54">
        <v>20000</v>
      </c>
      <c r="I54">
        <v>20000</v>
      </c>
      <c r="J54">
        <v>20000</v>
      </c>
      <c r="K54">
        <v>20000</v>
      </c>
      <c r="L54">
        <v>20000</v>
      </c>
    </row>
    <row r="55" spans="1:12" x14ac:dyDescent="0.25">
      <c r="A55" s="54"/>
      <c r="B55" s="11" t="s">
        <v>82</v>
      </c>
      <c r="C55">
        <v>12288</v>
      </c>
      <c r="D55">
        <v>15360</v>
      </c>
      <c r="E55">
        <v>18432</v>
      </c>
      <c r="F55">
        <v>21504</v>
      </c>
      <c r="G55">
        <v>24576</v>
      </c>
      <c r="H55">
        <v>25000</v>
      </c>
      <c r="I55">
        <v>25000</v>
      </c>
      <c r="J55">
        <v>25000</v>
      </c>
      <c r="K55">
        <v>25000</v>
      </c>
      <c r="L55">
        <v>25000</v>
      </c>
    </row>
    <row r="56" spans="1:12" x14ac:dyDescent="0.25">
      <c r="A56" s="54"/>
      <c r="B56" s="11" t="s">
        <v>83</v>
      </c>
      <c r="C56">
        <v>12288</v>
      </c>
      <c r="D56">
        <v>15360</v>
      </c>
      <c r="E56">
        <v>18432</v>
      </c>
      <c r="F56">
        <v>21504</v>
      </c>
      <c r="G56">
        <v>24576</v>
      </c>
      <c r="H56">
        <v>27648</v>
      </c>
      <c r="I56">
        <v>30000</v>
      </c>
      <c r="J56">
        <v>30000</v>
      </c>
      <c r="K56">
        <v>30000</v>
      </c>
      <c r="L56">
        <v>30000</v>
      </c>
    </row>
  </sheetData>
  <mergeCells count="40">
    <mergeCell ref="A4:A5"/>
    <mergeCell ref="B3:L3"/>
    <mergeCell ref="A1:L1"/>
    <mergeCell ref="A2:L2"/>
    <mergeCell ref="A29:A35"/>
    <mergeCell ref="A36:A42"/>
    <mergeCell ref="A43:A49"/>
    <mergeCell ref="A50:A56"/>
    <mergeCell ref="A27:B27"/>
    <mergeCell ref="A10:A16"/>
    <mergeCell ref="C10:L10"/>
    <mergeCell ref="C11:L11"/>
    <mergeCell ref="C12:L12"/>
    <mergeCell ref="C13:L13"/>
    <mergeCell ref="C14:L14"/>
    <mergeCell ref="C15:L15"/>
    <mergeCell ref="C16:L16"/>
    <mergeCell ref="A6:B6"/>
    <mergeCell ref="C6:L6"/>
    <mergeCell ref="A7:B7"/>
    <mergeCell ref="C7:L7"/>
    <mergeCell ref="A8:B8"/>
    <mergeCell ref="C8:L8"/>
    <mergeCell ref="A9:B9"/>
    <mergeCell ref="C9:L9"/>
    <mergeCell ref="C17:L17"/>
    <mergeCell ref="C18:L18"/>
    <mergeCell ref="C19:L19"/>
    <mergeCell ref="C20:L20"/>
    <mergeCell ref="C27:L27"/>
    <mergeCell ref="A28:B28"/>
    <mergeCell ref="A25:B25"/>
    <mergeCell ref="C25:L25"/>
    <mergeCell ref="C21:L21"/>
    <mergeCell ref="C22:L22"/>
    <mergeCell ref="C23:L23"/>
    <mergeCell ref="A26:B26"/>
    <mergeCell ref="C26:L26"/>
    <mergeCell ref="A24:B24"/>
    <mergeCell ref="A17:A2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zoomScale="55" zoomScaleNormal="55" workbookViewId="0">
      <pane xSplit="2" ySplit="5" topLeftCell="C36" activePane="bottomRight" state="frozen"/>
      <selection pane="topRight" activeCell="C1" sqref="C1"/>
      <selection pane="bottomLeft" activeCell="A6" sqref="A6"/>
      <selection pane="bottomRight" sqref="A1:XFD3"/>
    </sheetView>
  </sheetViews>
  <sheetFormatPr defaultRowHeight="13.2" x14ac:dyDescent="0.25"/>
  <cols>
    <col min="1" max="1" width="29.44140625" customWidth="1"/>
    <col min="2" max="2" width="16.21875" bestFit="1" customWidth="1"/>
    <col min="3" max="12" width="16.44140625" customWidth="1"/>
  </cols>
  <sheetData>
    <row r="1" spans="1:25" ht="54" customHeight="1" thickBot="1" x14ac:dyDescent="0.3">
      <c r="A1" s="57" t="s">
        <v>98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ht="15.45" customHeight="1" x14ac:dyDescent="0.25">
      <c r="A2" s="70" t="s">
        <v>99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ht="13.05" customHeight="1" x14ac:dyDescent="0.25">
      <c r="A3" s="15" t="s">
        <v>100</v>
      </c>
      <c r="B3" s="74" t="s">
        <v>46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x14ac:dyDescent="0.25">
      <c r="A4" s="79" t="s">
        <v>101</v>
      </c>
      <c r="B4" s="17" t="s">
        <v>102</v>
      </c>
      <c r="C4" s="18" t="s">
        <v>183</v>
      </c>
      <c r="D4" s="18" t="s">
        <v>186</v>
      </c>
      <c r="E4" s="18" t="s">
        <v>187</v>
      </c>
      <c r="F4" s="18" t="s">
        <v>188</v>
      </c>
      <c r="G4" s="18" t="s">
        <v>189</v>
      </c>
      <c r="H4" s="18" t="s">
        <v>190</v>
      </c>
      <c r="I4" s="18" t="s">
        <v>191</v>
      </c>
      <c r="J4" s="18" t="s">
        <v>192</v>
      </c>
      <c r="K4" s="18" t="s">
        <v>202</v>
      </c>
      <c r="L4" s="18" t="s">
        <v>203</v>
      </c>
    </row>
    <row r="5" spans="1:25" ht="52.8" x14ac:dyDescent="0.25">
      <c r="A5" s="80"/>
      <c r="B5" s="17" t="s">
        <v>103</v>
      </c>
      <c r="C5" s="16" t="s">
        <v>184</v>
      </c>
      <c r="D5" s="16" t="s">
        <v>193</v>
      </c>
      <c r="E5" s="16" t="s">
        <v>194</v>
      </c>
      <c r="F5" s="16" t="s">
        <v>195</v>
      </c>
      <c r="G5" s="16" t="s">
        <v>196</v>
      </c>
      <c r="H5" s="16" t="s">
        <v>197</v>
      </c>
      <c r="I5" s="16" t="s">
        <v>198</v>
      </c>
      <c r="J5" s="16" t="s">
        <v>199</v>
      </c>
      <c r="K5" s="16" t="s">
        <v>200</v>
      </c>
      <c r="L5" s="16" t="s">
        <v>201</v>
      </c>
    </row>
    <row r="6" spans="1:25" x14ac:dyDescent="0.25">
      <c r="A6" s="51" t="s">
        <v>124</v>
      </c>
      <c r="B6" s="52"/>
      <c r="C6" s="47" t="s">
        <v>331</v>
      </c>
      <c r="D6" s="48"/>
      <c r="E6" s="48"/>
      <c r="F6" s="48"/>
      <c r="G6" s="48"/>
      <c r="H6" s="48"/>
      <c r="I6" s="48"/>
      <c r="J6" s="48"/>
      <c r="K6" s="48"/>
      <c r="L6" s="48"/>
    </row>
    <row r="7" spans="1:25" ht="13.2" customHeight="1" x14ac:dyDescent="0.25">
      <c r="A7" s="51" t="s">
        <v>125</v>
      </c>
      <c r="B7" s="52"/>
      <c r="C7" s="47" t="s">
        <v>330</v>
      </c>
      <c r="D7" s="48"/>
      <c r="E7" s="48"/>
      <c r="F7" s="48"/>
      <c r="G7" s="48"/>
      <c r="H7" s="48"/>
      <c r="I7" s="48"/>
      <c r="J7" s="48"/>
      <c r="K7" s="48"/>
      <c r="L7" s="48"/>
    </row>
    <row r="8" spans="1:25" x14ac:dyDescent="0.25">
      <c r="A8" s="51" t="s">
        <v>126</v>
      </c>
      <c r="B8" s="52"/>
      <c r="C8" s="47" t="s">
        <v>329</v>
      </c>
      <c r="D8" s="48"/>
      <c r="E8" s="48"/>
      <c r="F8" s="48"/>
      <c r="G8" s="48"/>
      <c r="H8" s="48"/>
      <c r="I8" s="48"/>
      <c r="J8" s="48"/>
      <c r="K8" s="48"/>
      <c r="L8" s="48"/>
    </row>
    <row r="9" spans="1:25" x14ac:dyDescent="0.25">
      <c r="A9" s="55" t="s">
        <v>127</v>
      </c>
      <c r="B9" s="56"/>
      <c r="C9" s="47" t="s">
        <v>328</v>
      </c>
      <c r="D9" s="48"/>
      <c r="E9" s="48"/>
      <c r="F9" s="48"/>
      <c r="G9" s="48"/>
      <c r="H9" s="48"/>
      <c r="I9" s="48"/>
      <c r="J9" s="48"/>
      <c r="K9" s="48"/>
      <c r="L9" s="48"/>
    </row>
    <row r="10" spans="1:25" x14ac:dyDescent="0.25">
      <c r="A10" s="63" t="s">
        <v>129</v>
      </c>
      <c r="B10" s="11" t="s">
        <v>77</v>
      </c>
      <c r="C10" s="47">
        <v>15000</v>
      </c>
      <c r="D10" s="48"/>
      <c r="E10" s="48"/>
      <c r="F10" s="48"/>
      <c r="G10" s="48"/>
      <c r="H10" s="48"/>
      <c r="I10" s="48"/>
      <c r="J10" s="48"/>
      <c r="K10" s="48"/>
      <c r="L10" s="48"/>
    </row>
    <row r="11" spans="1:25" x14ac:dyDescent="0.25">
      <c r="A11" s="64"/>
      <c r="B11" s="11" t="s">
        <v>78</v>
      </c>
      <c r="C11" s="47">
        <v>15000</v>
      </c>
      <c r="D11" s="48"/>
      <c r="E11" s="48"/>
      <c r="F11" s="48"/>
      <c r="G11" s="48"/>
      <c r="H11" s="48"/>
      <c r="I11" s="48"/>
      <c r="J11" s="48"/>
      <c r="K11" s="48"/>
      <c r="L11" s="48"/>
    </row>
    <row r="12" spans="1:25" x14ac:dyDescent="0.25">
      <c r="A12" s="64"/>
      <c r="B12" s="11" t="s">
        <v>79</v>
      </c>
      <c r="C12" s="59">
        <v>19999</v>
      </c>
      <c r="D12" s="60"/>
      <c r="E12" s="60"/>
      <c r="F12" s="60"/>
      <c r="G12" s="60"/>
      <c r="H12" s="60"/>
      <c r="I12" s="60"/>
      <c r="J12" s="60"/>
      <c r="K12" s="60"/>
      <c r="L12" s="60"/>
    </row>
    <row r="13" spans="1:25" ht="13.05" customHeight="1" x14ac:dyDescent="0.25">
      <c r="A13" s="64"/>
      <c r="B13" s="11" t="s">
        <v>81</v>
      </c>
      <c r="C13" s="47">
        <v>20000</v>
      </c>
      <c r="D13" s="48"/>
      <c r="E13" s="48"/>
      <c r="F13" s="48"/>
      <c r="G13" s="48"/>
      <c r="H13" s="48"/>
      <c r="I13" s="48"/>
      <c r="J13" s="48"/>
      <c r="K13" s="48"/>
      <c r="L13" s="48"/>
    </row>
    <row r="14" spans="1:25" ht="13.05" customHeight="1" x14ac:dyDescent="0.25">
      <c r="A14" s="64"/>
      <c r="B14" s="11" t="s">
        <v>80</v>
      </c>
      <c r="C14" s="47">
        <v>20000</v>
      </c>
      <c r="D14" s="48"/>
      <c r="E14" s="48"/>
      <c r="F14" s="48"/>
      <c r="G14" s="48"/>
      <c r="H14" s="48"/>
      <c r="I14" s="48"/>
      <c r="J14" s="48"/>
      <c r="K14" s="48"/>
      <c r="L14" s="48"/>
    </row>
    <row r="15" spans="1:25" ht="13.05" customHeight="1" x14ac:dyDescent="0.25">
      <c r="A15" s="64"/>
      <c r="B15" s="11" t="s">
        <v>82</v>
      </c>
      <c r="C15" s="47">
        <v>25000</v>
      </c>
      <c r="D15" s="48"/>
      <c r="E15" s="48"/>
      <c r="F15" s="48"/>
      <c r="G15" s="48"/>
      <c r="H15" s="48"/>
      <c r="I15" s="48"/>
      <c r="J15" s="48"/>
      <c r="K15" s="48"/>
      <c r="L15" s="48"/>
    </row>
    <row r="16" spans="1:25" ht="13.05" customHeight="1" x14ac:dyDescent="0.25">
      <c r="A16" s="65"/>
      <c r="B16" s="11" t="s">
        <v>83</v>
      </c>
      <c r="C16" s="47">
        <v>30000</v>
      </c>
      <c r="D16" s="48"/>
      <c r="E16" s="48"/>
      <c r="F16" s="48"/>
      <c r="G16" s="48"/>
      <c r="H16" s="48"/>
      <c r="I16" s="48"/>
      <c r="J16" s="48"/>
      <c r="K16" s="48"/>
      <c r="L16" s="48"/>
    </row>
    <row r="17" spans="1:12" x14ac:dyDescent="0.25">
      <c r="A17" s="53" t="s">
        <v>128</v>
      </c>
      <c r="B17" s="11" t="s">
        <v>77</v>
      </c>
      <c r="C17" s="47">
        <v>14252</v>
      </c>
      <c r="D17" s="48"/>
      <c r="E17" s="48"/>
      <c r="F17" s="48"/>
      <c r="G17" s="48"/>
      <c r="H17" s="48"/>
      <c r="I17" s="48"/>
      <c r="J17" s="48"/>
      <c r="K17" s="48"/>
      <c r="L17" s="48"/>
    </row>
    <row r="18" spans="1:12" x14ac:dyDescent="0.25">
      <c r="A18" s="54"/>
      <c r="B18" s="11" t="s">
        <v>78</v>
      </c>
      <c r="C18" s="47">
        <v>14252</v>
      </c>
      <c r="D18" s="48"/>
      <c r="E18" s="48"/>
      <c r="F18" s="48"/>
      <c r="G18" s="48"/>
      <c r="H18" s="48"/>
      <c r="I18" s="48"/>
      <c r="J18" s="48"/>
      <c r="K18" s="48"/>
      <c r="L18" s="48"/>
    </row>
    <row r="19" spans="1:12" x14ac:dyDescent="0.25">
      <c r="A19" s="54"/>
      <c r="B19" s="11" t="s">
        <v>79</v>
      </c>
      <c r="C19" s="47">
        <v>19320</v>
      </c>
      <c r="D19" s="48"/>
      <c r="E19" s="48"/>
      <c r="F19" s="48"/>
      <c r="G19" s="48"/>
      <c r="H19" s="48"/>
      <c r="I19" s="48"/>
      <c r="J19" s="48"/>
      <c r="K19" s="48"/>
      <c r="L19" s="48"/>
    </row>
    <row r="20" spans="1:12" x14ac:dyDescent="0.25">
      <c r="A20" s="54"/>
      <c r="B20" s="11" t="s">
        <v>81</v>
      </c>
      <c r="C20" s="47">
        <v>19320</v>
      </c>
      <c r="D20" s="48"/>
      <c r="E20" s="48"/>
      <c r="F20" s="48"/>
      <c r="G20" s="48"/>
      <c r="H20" s="48"/>
      <c r="I20" s="48"/>
      <c r="J20" s="48"/>
      <c r="K20" s="48"/>
      <c r="L20" s="48"/>
    </row>
    <row r="21" spans="1:12" x14ac:dyDescent="0.25">
      <c r="A21" s="54"/>
      <c r="B21" s="11" t="s">
        <v>80</v>
      </c>
      <c r="C21" s="47">
        <v>19320</v>
      </c>
      <c r="D21" s="48"/>
      <c r="E21" s="48"/>
      <c r="F21" s="48"/>
      <c r="G21" s="48"/>
      <c r="H21" s="48"/>
      <c r="I21" s="48"/>
      <c r="J21" s="48"/>
      <c r="K21" s="48"/>
      <c r="L21" s="48"/>
    </row>
    <row r="22" spans="1:12" x14ac:dyDescent="0.25">
      <c r="A22" s="54"/>
      <c r="B22" s="11" t="s">
        <v>82</v>
      </c>
      <c r="C22" s="47">
        <v>24357</v>
      </c>
      <c r="D22" s="48"/>
      <c r="E22" s="48"/>
      <c r="F22" s="48"/>
      <c r="G22" s="48"/>
      <c r="H22" s="48"/>
      <c r="I22" s="48"/>
      <c r="J22" s="48"/>
      <c r="K22" s="48"/>
      <c r="L22" s="48"/>
    </row>
    <row r="23" spans="1:12" x14ac:dyDescent="0.25">
      <c r="A23" s="54"/>
      <c r="B23" s="11" t="s">
        <v>83</v>
      </c>
      <c r="C23" s="47">
        <v>29325</v>
      </c>
      <c r="D23" s="48"/>
      <c r="E23" s="48"/>
      <c r="F23" s="48"/>
      <c r="G23" s="48"/>
      <c r="H23" s="48"/>
      <c r="I23" s="48"/>
      <c r="J23" s="48"/>
      <c r="K23" s="48"/>
      <c r="L23" s="48"/>
    </row>
    <row r="24" spans="1:12" x14ac:dyDescent="0.25">
      <c r="A24" s="68" t="s">
        <v>130</v>
      </c>
      <c r="B24" s="69"/>
      <c r="C24" s="23" t="s">
        <v>144</v>
      </c>
      <c r="D24" s="23" t="s">
        <v>204</v>
      </c>
      <c r="E24" s="23" t="s">
        <v>170</v>
      </c>
      <c r="F24" s="23" t="s">
        <v>205</v>
      </c>
      <c r="G24" s="23" t="s">
        <v>206</v>
      </c>
      <c r="H24" s="23" t="s">
        <v>207</v>
      </c>
      <c r="I24" s="23" t="s">
        <v>208</v>
      </c>
      <c r="J24" s="23" t="s">
        <v>209</v>
      </c>
      <c r="K24" s="23" t="s">
        <v>210</v>
      </c>
      <c r="L24" s="23" t="s">
        <v>211</v>
      </c>
    </row>
    <row r="25" spans="1:12" x14ac:dyDescent="0.25">
      <c r="A25" s="51" t="s">
        <v>131</v>
      </c>
      <c r="B25" s="52"/>
      <c r="C25" s="61" t="s">
        <v>135</v>
      </c>
      <c r="D25" s="62"/>
      <c r="E25" s="62"/>
      <c r="F25" s="62"/>
      <c r="G25" s="62"/>
      <c r="H25" s="62"/>
      <c r="I25" s="62"/>
      <c r="J25" s="62"/>
      <c r="K25" s="62"/>
      <c r="L25" s="62"/>
    </row>
    <row r="26" spans="1:12" x14ac:dyDescent="0.25">
      <c r="A26" s="51" t="s">
        <v>132</v>
      </c>
      <c r="B26" s="52"/>
      <c r="C26" s="61" t="s">
        <v>337</v>
      </c>
      <c r="D26" s="62"/>
      <c r="E26" s="62"/>
      <c r="F26" s="62"/>
      <c r="G26" s="62"/>
      <c r="H26" s="62"/>
      <c r="I26" s="62"/>
      <c r="J26" s="62"/>
      <c r="K26" s="62"/>
      <c r="L26" s="62"/>
    </row>
    <row r="27" spans="1:12" x14ac:dyDescent="0.25">
      <c r="A27" s="51" t="s">
        <v>133</v>
      </c>
      <c r="B27" s="52"/>
      <c r="C27" s="61" t="s">
        <v>338</v>
      </c>
      <c r="D27" s="62"/>
      <c r="E27" s="62"/>
      <c r="F27" s="62"/>
      <c r="G27" s="62"/>
      <c r="H27" s="62"/>
      <c r="I27" s="62"/>
      <c r="J27" s="62"/>
      <c r="K27" s="62"/>
      <c r="L27" s="62"/>
    </row>
    <row r="28" spans="1:12" x14ac:dyDescent="0.25">
      <c r="A28" s="45" t="s">
        <v>134</v>
      </c>
      <c r="B28" s="46"/>
      <c r="C28" s="19" t="s">
        <v>312</v>
      </c>
      <c r="D28" s="19" t="s">
        <v>319</v>
      </c>
      <c r="E28" s="24" t="s">
        <v>309</v>
      </c>
      <c r="F28" s="19" t="s">
        <v>318</v>
      </c>
      <c r="G28" s="24" t="s">
        <v>306</v>
      </c>
      <c r="H28" s="24" t="s">
        <v>313</v>
      </c>
      <c r="I28" s="24" t="s">
        <v>314</v>
      </c>
      <c r="J28" s="24" t="s">
        <v>315</v>
      </c>
      <c r="K28" s="24" t="s">
        <v>316</v>
      </c>
      <c r="L28" s="24" t="s">
        <v>317</v>
      </c>
    </row>
    <row r="29" spans="1:12" ht="13.05" customHeight="1" x14ac:dyDescent="0.25">
      <c r="A29" s="53" t="s">
        <v>156</v>
      </c>
      <c r="B29" s="11" t="s">
        <v>77</v>
      </c>
      <c r="C29">
        <v>15000</v>
      </c>
      <c r="D29">
        <v>15000</v>
      </c>
      <c r="E29">
        <v>15000</v>
      </c>
      <c r="F29">
        <v>15000</v>
      </c>
      <c r="G29">
        <v>15000</v>
      </c>
      <c r="H29">
        <v>15000</v>
      </c>
      <c r="I29">
        <v>15000</v>
      </c>
      <c r="J29">
        <v>15000</v>
      </c>
      <c r="K29">
        <v>15000</v>
      </c>
      <c r="L29">
        <v>15000</v>
      </c>
    </row>
    <row r="30" spans="1:12" x14ac:dyDescent="0.25">
      <c r="A30" s="54"/>
      <c r="B30" s="11" t="s">
        <v>78</v>
      </c>
      <c r="C30">
        <v>15000</v>
      </c>
      <c r="D30">
        <v>15000</v>
      </c>
      <c r="E30">
        <v>15000</v>
      </c>
      <c r="F30">
        <v>15000</v>
      </c>
      <c r="G30">
        <v>15000</v>
      </c>
      <c r="H30">
        <v>15000</v>
      </c>
      <c r="I30">
        <v>15000</v>
      </c>
      <c r="J30">
        <v>15000</v>
      </c>
      <c r="K30">
        <v>15000</v>
      </c>
      <c r="L30">
        <v>15000</v>
      </c>
    </row>
    <row r="31" spans="1:12" x14ac:dyDescent="0.25">
      <c r="A31" s="54"/>
      <c r="B31" s="11" t="s">
        <v>79</v>
      </c>
      <c r="C31">
        <v>18432</v>
      </c>
      <c r="D31">
        <v>20000</v>
      </c>
      <c r="E31">
        <v>20000</v>
      </c>
      <c r="F31">
        <v>20000</v>
      </c>
      <c r="G31">
        <v>20000</v>
      </c>
      <c r="H31">
        <v>20000</v>
      </c>
      <c r="I31">
        <v>20000</v>
      </c>
      <c r="J31">
        <v>20000</v>
      </c>
      <c r="K31">
        <v>20000</v>
      </c>
      <c r="L31">
        <v>20000</v>
      </c>
    </row>
    <row r="32" spans="1:12" x14ac:dyDescent="0.25">
      <c r="A32" s="54"/>
      <c r="B32" s="11" t="s">
        <v>81</v>
      </c>
      <c r="C32">
        <v>18432</v>
      </c>
      <c r="D32">
        <v>20000</v>
      </c>
      <c r="E32">
        <v>20000</v>
      </c>
      <c r="F32">
        <v>20000</v>
      </c>
      <c r="G32">
        <v>20000</v>
      </c>
      <c r="H32">
        <v>20000</v>
      </c>
      <c r="I32">
        <v>20000</v>
      </c>
      <c r="J32">
        <v>20000</v>
      </c>
      <c r="K32">
        <v>20000</v>
      </c>
      <c r="L32">
        <v>20000</v>
      </c>
    </row>
    <row r="33" spans="1:12" x14ac:dyDescent="0.25">
      <c r="A33" s="54"/>
      <c r="B33" s="11" t="s">
        <v>80</v>
      </c>
      <c r="C33">
        <v>18432</v>
      </c>
      <c r="D33">
        <v>20000</v>
      </c>
      <c r="E33">
        <v>20000</v>
      </c>
      <c r="F33">
        <v>20000</v>
      </c>
      <c r="G33">
        <v>20000</v>
      </c>
      <c r="H33">
        <v>20000</v>
      </c>
      <c r="I33">
        <v>20000</v>
      </c>
      <c r="J33">
        <v>20000</v>
      </c>
      <c r="K33">
        <v>20000</v>
      </c>
      <c r="L33">
        <v>20000</v>
      </c>
    </row>
    <row r="34" spans="1:12" x14ac:dyDescent="0.25">
      <c r="A34" s="54"/>
      <c r="B34" s="11" t="s">
        <v>82</v>
      </c>
      <c r="C34">
        <v>18432</v>
      </c>
      <c r="D34">
        <v>23040</v>
      </c>
      <c r="E34">
        <v>25000</v>
      </c>
      <c r="F34">
        <v>25000</v>
      </c>
      <c r="G34">
        <v>25000</v>
      </c>
      <c r="H34">
        <v>25000</v>
      </c>
      <c r="I34">
        <v>25000</v>
      </c>
      <c r="J34">
        <v>25000</v>
      </c>
      <c r="K34">
        <v>25000</v>
      </c>
      <c r="L34">
        <v>25000</v>
      </c>
    </row>
    <row r="35" spans="1:12" x14ac:dyDescent="0.25">
      <c r="A35" s="54"/>
      <c r="B35" s="11" t="s">
        <v>83</v>
      </c>
      <c r="C35">
        <v>18432</v>
      </c>
      <c r="D35">
        <v>23040</v>
      </c>
      <c r="E35">
        <v>27648</v>
      </c>
      <c r="F35">
        <v>30000</v>
      </c>
      <c r="G35">
        <v>30000</v>
      </c>
      <c r="H35">
        <v>30000</v>
      </c>
      <c r="I35">
        <v>30000</v>
      </c>
      <c r="J35">
        <v>30000</v>
      </c>
      <c r="K35">
        <v>30000</v>
      </c>
      <c r="L35">
        <v>30000</v>
      </c>
    </row>
    <row r="36" spans="1:12" ht="13.05" customHeight="1" x14ac:dyDescent="0.25">
      <c r="A36" s="53" t="s">
        <v>333</v>
      </c>
      <c r="B36" s="11" t="s">
        <v>77</v>
      </c>
      <c r="C36">
        <v>15000</v>
      </c>
      <c r="D36">
        <v>15000</v>
      </c>
      <c r="E36">
        <v>15000</v>
      </c>
      <c r="F36">
        <v>15000</v>
      </c>
      <c r="G36">
        <v>15000</v>
      </c>
      <c r="H36">
        <v>15000</v>
      </c>
      <c r="I36">
        <v>15000</v>
      </c>
      <c r="J36">
        <v>15000</v>
      </c>
      <c r="K36">
        <v>15000</v>
      </c>
      <c r="L36">
        <v>15000</v>
      </c>
    </row>
    <row r="37" spans="1:12" ht="13.2" customHeight="1" x14ac:dyDescent="0.25">
      <c r="A37" s="54"/>
      <c r="B37" s="11" t="s">
        <v>78</v>
      </c>
      <c r="C37">
        <v>15000</v>
      </c>
      <c r="D37">
        <v>15000</v>
      </c>
      <c r="E37">
        <v>15000</v>
      </c>
      <c r="F37">
        <v>15000</v>
      </c>
      <c r="G37">
        <v>15000</v>
      </c>
      <c r="H37">
        <v>15000</v>
      </c>
      <c r="I37">
        <v>15000</v>
      </c>
      <c r="J37">
        <v>15000</v>
      </c>
      <c r="K37">
        <v>15000</v>
      </c>
      <c r="L37">
        <v>15000</v>
      </c>
    </row>
    <row r="38" spans="1:12" ht="13.2" customHeight="1" x14ac:dyDescent="0.25">
      <c r="A38" s="54"/>
      <c r="B38" s="11" t="s">
        <v>79</v>
      </c>
      <c r="C38">
        <v>18432</v>
      </c>
      <c r="D38">
        <v>20000</v>
      </c>
      <c r="E38">
        <v>20000</v>
      </c>
      <c r="F38">
        <v>20000</v>
      </c>
      <c r="G38">
        <v>20000</v>
      </c>
      <c r="H38">
        <v>20000</v>
      </c>
      <c r="I38">
        <v>20000</v>
      </c>
      <c r="J38">
        <v>20000</v>
      </c>
      <c r="K38">
        <v>20000</v>
      </c>
      <c r="L38">
        <v>20000</v>
      </c>
    </row>
    <row r="39" spans="1:12" ht="13.2" customHeight="1" x14ac:dyDescent="0.25">
      <c r="A39" s="54"/>
      <c r="B39" s="11" t="s">
        <v>81</v>
      </c>
      <c r="C39">
        <v>18432</v>
      </c>
      <c r="D39">
        <v>20000</v>
      </c>
      <c r="E39">
        <v>20000</v>
      </c>
      <c r="F39">
        <v>20000</v>
      </c>
      <c r="G39">
        <v>20000</v>
      </c>
      <c r="H39">
        <v>20000</v>
      </c>
      <c r="I39">
        <v>20000</v>
      </c>
      <c r="J39">
        <v>20000</v>
      </c>
      <c r="K39">
        <v>20000</v>
      </c>
      <c r="L39">
        <v>20000</v>
      </c>
    </row>
    <row r="40" spans="1:12" ht="13.2" customHeight="1" x14ac:dyDescent="0.25">
      <c r="A40" s="54"/>
      <c r="B40" s="11" t="s">
        <v>80</v>
      </c>
      <c r="C40">
        <v>18432</v>
      </c>
      <c r="D40">
        <v>20000</v>
      </c>
      <c r="E40">
        <v>20000</v>
      </c>
      <c r="F40">
        <v>20000</v>
      </c>
      <c r="G40">
        <v>20000</v>
      </c>
      <c r="H40">
        <v>20000</v>
      </c>
      <c r="I40">
        <v>20000</v>
      </c>
      <c r="J40">
        <v>20000</v>
      </c>
      <c r="K40">
        <v>20000</v>
      </c>
      <c r="L40">
        <v>20000</v>
      </c>
    </row>
    <row r="41" spans="1:12" ht="13.2" customHeight="1" x14ac:dyDescent="0.25">
      <c r="A41" s="54"/>
      <c r="B41" s="11" t="s">
        <v>82</v>
      </c>
      <c r="C41">
        <v>18432</v>
      </c>
      <c r="D41">
        <v>23040</v>
      </c>
      <c r="E41">
        <v>25000</v>
      </c>
      <c r="F41">
        <v>25000</v>
      </c>
      <c r="G41">
        <v>25000</v>
      </c>
      <c r="H41">
        <v>25000</v>
      </c>
      <c r="I41">
        <v>25000</v>
      </c>
      <c r="J41">
        <v>25000</v>
      </c>
      <c r="K41">
        <v>25000</v>
      </c>
      <c r="L41">
        <v>25000</v>
      </c>
    </row>
    <row r="42" spans="1:12" ht="13.2" customHeight="1" x14ac:dyDescent="0.25">
      <c r="A42" s="54"/>
      <c r="B42" s="11" t="s">
        <v>83</v>
      </c>
      <c r="C42">
        <v>18432</v>
      </c>
      <c r="D42">
        <v>23040</v>
      </c>
      <c r="E42">
        <v>27648</v>
      </c>
      <c r="F42">
        <v>30000</v>
      </c>
      <c r="G42">
        <v>30000</v>
      </c>
      <c r="H42">
        <v>30000</v>
      </c>
      <c r="I42">
        <v>30000</v>
      </c>
      <c r="J42">
        <v>30000</v>
      </c>
      <c r="K42">
        <v>30000</v>
      </c>
      <c r="L42">
        <v>30000</v>
      </c>
    </row>
    <row r="43" spans="1:12" ht="13.2" customHeight="1" x14ac:dyDescent="0.25">
      <c r="A43" s="53" t="s">
        <v>334</v>
      </c>
      <c r="B43" s="11" t="s">
        <v>77</v>
      </c>
      <c r="C43">
        <v>15000</v>
      </c>
      <c r="D43">
        <v>15000</v>
      </c>
      <c r="E43">
        <v>15000</v>
      </c>
      <c r="F43">
        <v>15000</v>
      </c>
      <c r="G43">
        <v>15000</v>
      </c>
      <c r="H43">
        <v>15000</v>
      </c>
      <c r="I43">
        <v>15000</v>
      </c>
      <c r="J43">
        <v>15000</v>
      </c>
      <c r="K43">
        <v>15000</v>
      </c>
      <c r="L43">
        <v>15000</v>
      </c>
    </row>
    <row r="44" spans="1:12" x14ac:dyDescent="0.25">
      <c r="A44" s="54"/>
      <c r="B44" s="11" t="s">
        <v>78</v>
      </c>
      <c r="C44">
        <v>15000</v>
      </c>
      <c r="D44">
        <v>15000</v>
      </c>
      <c r="E44">
        <v>15000</v>
      </c>
      <c r="F44">
        <v>15000</v>
      </c>
      <c r="G44">
        <v>15000</v>
      </c>
      <c r="H44">
        <v>15000</v>
      </c>
      <c r="I44">
        <v>15000</v>
      </c>
      <c r="J44">
        <v>15000</v>
      </c>
      <c r="K44">
        <v>15000</v>
      </c>
      <c r="L44">
        <v>15000</v>
      </c>
    </row>
    <row r="45" spans="1:12" x14ac:dyDescent="0.25">
      <c r="A45" s="54"/>
      <c r="B45" s="11" t="s">
        <v>79</v>
      </c>
      <c r="C45">
        <v>18432</v>
      </c>
      <c r="D45">
        <v>20000</v>
      </c>
      <c r="E45">
        <v>20000</v>
      </c>
      <c r="F45">
        <v>20000</v>
      </c>
      <c r="G45">
        <v>20000</v>
      </c>
      <c r="H45">
        <v>20000</v>
      </c>
      <c r="I45">
        <v>20000</v>
      </c>
      <c r="J45">
        <v>20000</v>
      </c>
      <c r="K45">
        <v>20000</v>
      </c>
      <c r="L45">
        <v>20000</v>
      </c>
    </row>
    <row r="46" spans="1:12" x14ac:dyDescent="0.25">
      <c r="A46" s="54"/>
      <c r="B46" s="11" t="s">
        <v>81</v>
      </c>
      <c r="C46">
        <v>18432</v>
      </c>
      <c r="D46">
        <v>20000</v>
      </c>
      <c r="E46">
        <v>20000</v>
      </c>
      <c r="F46">
        <v>20000</v>
      </c>
      <c r="G46">
        <v>20000</v>
      </c>
      <c r="H46">
        <v>20000</v>
      </c>
      <c r="I46">
        <v>20000</v>
      </c>
      <c r="J46">
        <v>20000</v>
      </c>
      <c r="K46">
        <v>20000</v>
      </c>
      <c r="L46">
        <v>20000</v>
      </c>
    </row>
    <row r="47" spans="1:12" x14ac:dyDescent="0.25">
      <c r="A47" s="54"/>
      <c r="B47" s="11" t="s">
        <v>80</v>
      </c>
      <c r="C47">
        <v>18432</v>
      </c>
      <c r="D47">
        <v>20000</v>
      </c>
      <c r="E47">
        <v>20000</v>
      </c>
      <c r="F47">
        <v>20000</v>
      </c>
      <c r="G47">
        <v>20000</v>
      </c>
      <c r="H47">
        <v>20000</v>
      </c>
      <c r="I47">
        <v>20000</v>
      </c>
      <c r="J47">
        <v>20000</v>
      </c>
      <c r="K47">
        <v>20000</v>
      </c>
      <c r="L47">
        <v>20000</v>
      </c>
    </row>
    <row r="48" spans="1:12" x14ac:dyDescent="0.25">
      <c r="A48" s="54"/>
      <c r="B48" s="11" t="s">
        <v>82</v>
      </c>
      <c r="C48">
        <v>18432</v>
      </c>
      <c r="D48">
        <v>23040</v>
      </c>
      <c r="E48">
        <v>25000</v>
      </c>
      <c r="F48">
        <v>25000</v>
      </c>
      <c r="G48">
        <v>25000</v>
      </c>
      <c r="H48">
        <v>25000</v>
      </c>
      <c r="I48">
        <v>25000</v>
      </c>
      <c r="J48">
        <v>25000</v>
      </c>
      <c r="K48">
        <v>25000</v>
      </c>
      <c r="L48">
        <v>25000</v>
      </c>
    </row>
    <row r="49" spans="1:12" x14ac:dyDescent="0.25">
      <c r="A49" s="54"/>
      <c r="B49" s="11" t="s">
        <v>83</v>
      </c>
      <c r="C49">
        <v>18432</v>
      </c>
      <c r="D49">
        <v>23040</v>
      </c>
      <c r="E49">
        <v>27648</v>
      </c>
      <c r="F49">
        <v>30000</v>
      </c>
      <c r="G49">
        <v>30000</v>
      </c>
      <c r="H49">
        <v>30000</v>
      </c>
      <c r="I49">
        <v>30000</v>
      </c>
      <c r="J49">
        <v>30000</v>
      </c>
      <c r="K49">
        <v>30000</v>
      </c>
      <c r="L49">
        <v>30000</v>
      </c>
    </row>
    <row r="50" spans="1:12" ht="13.2" customHeight="1" x14ac:dyDescent="0.25">
      <c r="A50" s="54" t="s">
        <v>335</v>
      </c>
      <c r="B50" s="11" t="s">
        <v>77</v>
      </c>
      <c r="C50">
        <v>15000</v>
      </c>
      <c r="D50">
        <v>15000</v>
      </c>
      <c r="E50">
        <v>15000</v>
      </c>
      <c r="F50">
        <v>15000</v>
      </c>
      <c r="G50">
        <v>15000</v>
      </c>
      <c r="H50">
        <v>15000</v>
      </c>
      <c r="I50">
        <v>15000</v>
      </c>
      <c r="J50">
        <v>15000</v>
      </c>
      <c r="K50">
        <v>15000</v>
      </c>
      <c r="L50">
        <v>15000</v>
      </c>
    </row>
    <row r="51" spans="1:12" x14ac:dyDescent="0.25">
      <c r="A51" s="54"/>
      <c r="B51" s="11" t="s">
        <v>78</v>
      </c>
      <c r="C51">
        <v>15000</v>
      </c>
      <c r="D51">
        <v>15000</v>
      </c>
      <c r="E51">
        <v>15000</v>
      </c>
      <c r="F51">
        <v>15000</v>
      </c>
      <c r="G51">
        <v>15000</v>
      </c>
      <c r="H51">
        <v>15000</v>
      </c>
      <c r="I51">
        <v>15000</v>
      </c>
      <c r="J51">
        <v>15000</v>
      </c>
      <c r="K51">
        <v>15000</v>
      </c>
      <c r="L51">
        <v>15000</v>
      </c>
    </row>
    <row r="52" spans="1:12" ht="13.2" customHeight="1" x14ac:dyDescent="0.25">
      <c r="A52" s="54"/>
      <c r="B52" s="11" t="s">
        <v>79</v>
      </c>
      <c r="C52">
        <v>18432</v>
      </c>
      <c r="D52">
        <v>20000</v>
      </c>
      <c r="E52">
        <v>20000</v>
      </c>
      <c r="F52">
        <v>20000</v>
      </c>
      <c r="G52">
        <v>20000</v>
      </c>
      <c r="H52">
        <v>20000</v>
      </c>
      <c r="I52">
        <v>20000</v>
      </c>
      <c r="J52">
        <v>20000</v>
      </c>
      <c r="K52">
        <v>20000</v>
      </c>
      <c r="L52">
        <v>20000</v>
      </c>
    </row>
    <row r="53" spans="1:12" ht="13.2" customHeight="1" x14ac:dyDescent="0.25">
      <c r="A53" s="54"/>
      <c r="B53" s="11" t="s">
        <v>81</v>
      </c>
      <c r="C53">
        <v>18432</v>
      </c>
      <c r="D53">
        <v>20000</v>
      </c>
      <c r="E53">
        <v>20000</v>
      </c>
      <c r="F53">
        <v>20000</v>
      </c>
      <c r="G53">
        <v>20000</v>
      </c>
      <c r="H53">
        <v>20000</v>
      </c>
      <c r="I53">
        <v>20000</v>
      </c>
      <c r="J53">
        <v>20000</v>
      </c>
      <c r="K53">
        <v>20000</v>
      </c>
      <c r="L53">
        <v>20000</v>
      </c>
    </row>
    <row r="54" spans="1:12" ht="13.2" customHeight="1" x14ac:dyDescent="0.25">
      <c r="A54" s="54"/>
      <c r="B54" s="11" t="s">
        <v>80</v>
      </c>
      <c r="C54">
        <v>18432</v>
      </c>
      <c r="D54">
        <v>20000</v>
      </c>
      <c r="E54">
        <v>20000</v>
      </c>
      <c r="F54">
        <v>20000</v>
      </c>
      <c r="G54">
        <v>20000</v>
      </c>
      <c r="H54">
        <v>20000</v>
      </c>
      <c r="I54">
        <v>20000</v>
      </c>
      <c r="J54">
        <v>20000</v>
      </c>
      <c r="K54">
        <v>20000</v>
      </c>
      <c r="L54">
        <v>20000</v>
      </c>
    </row>
    <row r="55" spans="1:12" ht="13.2" customHeight="1" x14ac:dyDescent="0.25">
      <c r="A55" s="54"/>
      <c r="B55" s="11" t="s">
        <v>82</v>
      </c>
      <c r="C55">
        <v>18432</v>
      </c>
      <c r="D55">
        <v>23040</v>
      </c>
      <c r="E55">
        <v>25000</v>
      </c>
      <c r="F55">
        <v>25000</v>
      </c>
      <c r="G55">
        <v>25000</v>
      </c>
      <c r="H55">
        <v>25000</v>
      </c>
      <c r="I55">
        <v>25000</v>
      </c>
      <c r="J55">
        <v>25000</v>
      </c>
      <c r="K55">
        <v>25000</v>
      </c>
      <c r="L55">
        <v>25000</v>
      </c>
    </row>
    <row r="56" spans="1:12" ht="13.2" customHeight="1" x14ac:dyDescent="0.25">
      <c r="A56" s="54"/>
      <c r="B56" s="11" t="s">
        <v>83</v>
      </c>
      <c r="C56">
        <v>18432</v>
      </c>
      <c r="D56">
        <v>23040</v>
      </c>
      <c r="E56">
        <v>27648</v>
      </c>
      <c r="F56">
        <v>30000</v>
      </c>
      <c r="G56">
        <v>30000</v>
      </c>
      <c r="H56">
        <v>30000</v>
      </c>
      <c r="I56">
        <v>30000</v>
      </c>
      <c r="J56">
        <v>30000</v>
      </c>
      <c r="K56">
        <v>30000</v>
      </c>
      <c r="L56">
        <v>30000</v>
      </c>
    </row>
    <row r="57" spans="1:12" x14ac:dyDescent="0.25">
      <c r="A57" s="54" t="s">
        <v>336</v>
      </c>
    </row>
    <row r="58" spans="1:12" x14ac:dyDescent="0.25">
      <c r="A58" s="54"/>
    </row>
    <row r="59" spans="1:12" x14ac:dyDescent="0.25">
      <c r="A59" s="54"/>
    </row>
    <row r="60" spans="1:12" x14ac:dyDescent="0.25">
      <c r="A60" s="54"/>
    </row>
    <row r="61" spans="1:12" x14ac:dyDescent="0.25">
      <c r="A61" s="54"/>
    </row>
    <row r="62" spans="1:12" x14ac:dyDescent="0.25">
      <c r="A62" s="54"/>
    </row>
    <row r="63" spans="1:12" x14ac:dyDescent="0.25">
      <c r="A63" s="54"/>
    </row>
  </sheetData>
  <mergeCells count="41">
    <mergeCell ref="A4:A5"/>
    <mergeCell ref="A1:L1"/>
    <mergeCell ref="A2:L2"/>
    <mergeCell ref="B3:L3"/>
    <mergeCell ref="A10:A16"/>
    <mergeCell ref="C10:L10"/>
    <mergeCell ref="C11:L11"/>
    <mergeCell ref="C12:L12"/>
    <mergeCell ref="C13:L13"/>
    <mergeCell ref="C14:L14"/>
    <mergeCell ref="C15:L15"/>
    <mergeCell ref="C16:L16"/>
    <mergeCell ref="A9:B9"/>
    <mergeCell ref="A8:B8"/>
    <mergeCell ref="A7:B7"/>
    <mergeCell ref="A6:B6"/>
    <mergeCell ref="C9:L9"/>
    <mergeCell ref="C8:L8"/>
    <mergeCell ref="C7:L7"/>
    <mergeCell ref="C6:L6"/>
    <mergeCell ref="C17:L17"/>
    <mergeCell ref="C18:L18"/>
    <mergeCell ref="C19:L19"/>
    <mergeCell ref="C20:L20"/>
    <mergeCell ref="C21:L21"/>
    <mergeCell ref="C22:L22"/>
    <mergeCell ref="C23:L23"/>
    <mergeCell ref="A25:B25"/>
    <mergeCell ref="C25:L25"/>
    <mergeCell ref="A17:A23"/>
    <mergeCell ref="A57:A63"/>
    <mergeCell ref="C26:L26"/>
    <mergeCell ref="A27:B27"/>
    <mergeCell ref="C27:L27"/>
    <mergeCell ref="A24:B24"/>
    <mergeCell ref="A28:B28"/>
    <mergeCell ref="A29:A35"/>
    <mergeCell ref="A36:A42"/>
    <mergeCell ref="A43:A49"/>
    <mergeCell ref="A50:A56"/>
    <mergeCell ref="A26:B2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zoomScale="4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3" sqref="C13:L13"/>
    </sheetView>
  </sheetViews>
  <sheetFormatPr defaultRowHeight="13.2" x14ac:dyDescent="0.25"/>
  <cols>
    <col min="1" max="1" width="29.44140625" customWidth="1"/>
    <col min="2" max="2" width="16.21875" bestFit="1" customWidth="1"/>
    <col min="3" max="12" width="16.44140625" customWidth="1"/>
  </cols>
  <sheetData>
    <row r="1" spans="1:25" ht="54" customHeight="1" thickBot="1" x14ac:dyDescent="0.3">
      <c r="A1" s="57" t="s">
        <v>98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ht="15.45" customHeight="1" x14ac:dyDescent="0.25">
      <c r="A2" s="70" t="s">
        <v>99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ht="13.05" customHeight="1" x14ac:dyDescent="0.25">
      <c r="A3" s="15" t="s">
        <v>100</v>
      </c>
      <c r="B3" s="74" t="s">
        <v>46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x14ac:dyDescent="0.25">
      <c r="A4" s="79" t="s">
        <v>101</v>
      </c>
      <c r="B4" s="17" t="s">
        <v>102</v>
      </c>
      <c r="C4" s="18" t="s">
        <v>218</v>
      </c>
      <c r="D4" s="18" t="s">
        <v>219</v>
      </c>
      <c r="E4" s="18" t="s">
        <v>220</v>
      </c>
      <c r="F4" s="18" t="s">
        <v>221</v>
      </c>
      <c r="G4" s="18" t="s">
        <v>222</v>
      </c>
      <c r="H4" s="18" t="s">
        <v>223</v>
      </c>
      <c r="I4" s="18" t="s">
        <v>224</v>
      </c>
      <c r="J4" s="18" t="s">
        <v>225</v>
      </c>
      <c r="K4" s="18" t="s">
        <v>226</v>
      </c>
      <c r="L4" s="18" t="s">
        <v>227</v>
      </c>
    </row>
    <row r="5" spans="1:25" ht="39.6" x14ac:dyDescent="0.25">
      <c r="A5" s="80"/>
      <c r="B5" s="17" t="s">
        <v>103</v>
      </c>
      <c r="C5" s="16" t="s">
        <v>163</v>
      </c>
      <c r="D5" s="16" t="s">
        <v>164</v>
      </c>
      <c r="E5" s="16" t="s">
        <v>165</v>
      </c>
      <c r="F5" s="16" t="s">
        <v>166</v>
      </c>
      <c r="G5" s="16" t="s">
        <v>167</v>
      </c>
      <c r="H5" s="16" t="s">
        <v>176</v>
      </c>
      <c r="I5" s="16" t="s">
        <v>175</v>
      </c>
      <c r="J5" s="16" t="s">
        <v>177</v>
      </c>
      <c r="K5" s="16" t="s">
        <v>178</v>
      </c>
      <c r="L5" s="16" t="s">
        <v>179</v>
      </c>
    </row>
    <row r="6" spans="1:25" x14ac:dyDescent="0.25">
      <c r="A6" s="51" t="s">
        <v>124</v>
      </c>
      <c r="B6" s="52"/>
      <c r="C6" s="47" t="s">
        <v>331</v>
      </c>
      <c r="D6" s="48"/>
      <c r="E6" s="48"/>
      <c r="F6" s="48"/>
      <c r="G6" s="48"/>
      <c r="H6" s="48"/>
      <c r="I6" s="48"/>
      <c r="J6" s="48"/>
      <c r="K6" s="48"/>
      <c r="L6" s="48"/>
    </row>
    <row r="7" spans="1:25" x14ac:dyDescent="0.25">
      <c r="A7" s="51" t="s">
        <v>125</v>
      </c>
      <c r="B7" s="52"/>
      <c r="C7" s="47" t="s">
        <v>330</v>
      </c>
      <c r="D7" s="48"/>
      <c r="E7" s="48"/>
      <c r="F7" s="48"/>
      <c r="G7" s="48"/>
      <c r="H7" s="48"/>
      <c r="I7" s="48"/>
      <c r="J7" s="48"/>
      <c r="K7" s="48"/>
      <c r="L7" s="48"/>
    </row>
    <row r="8" spans="1:25" x14ac:dyDescent="0.25">
      <c r="A8" s="51" t="s">
        <v>126</v>
      </c>
      <c r="B8" s="52"/>
      <c r="C8" s="47" t="s">
        <v>329</v>
      </c>
      <c r="D8" s="48"/>
      <c r="E8" s="48"/>
      <c r="F8" s="48"/>
      <c r="G8" s="48"/>
      <c r="H8" s="48"/>
      <c r="I8" s="48"/>
      <c r="J8" s="48"/>
      <c r="K8" s="48"/>
      <c r="L8" s="48"/>
    </row>
    <row r="9" spans="1:25" x14ac:dyDescent="0.25">
      <c r="A9" s="55" t="s">
        <v>127</v>
      </c>
      <c r="B9" s="56"/>
      <c r="C9" s="47" t="s">
        <v>328</v>
      </c>
      <c r="D9" s="48"/>
      <c r="E9" s="48"/>
      <c r="F9" s="48"/>
      <c r="G9" s="48"/>
      <c r="H9" s="48"/>
      <c r="I9" s="48"/>
      <c r="J9" s="48"/>
      <c r="K9" s="48"/>
      <c r="L9" s="48"/>
    </row>
    <row r="10" spans="1:25" x14ac:dyDescent="0.25">
      <c r="A10" s="63" t="s">
        <v>129</v>
      </c>
      <c r="B10" s="11" t="s">
        <v>77</v>
      </c>
      <c r="C10" s="47">
        <v>15000</v>
      </c>
      <c r="D10" s="48"/>
      <c r="E10" s="48"/>
      <c r="F10" s="48"/>
      <c r="G10" s="48"/>
      <c r="H10" s="48"/>
      <c r="I10" s="48"/>
      <c r="J10" s="48"/>
      <c r="K10" s="48"/>
      <c r="L10" s="48"/>
    </row>
    <row r="11" spans="1:25" x14ac:dyDescent="0.25">
      <c r="A11" s="64"/>
      <c r="B11" s="11" t="s">
        <v>78</v>
      </c>
      <c r="C11" s="47">
        <v>15000</v>
      </c>
      <c r="D11" s="48"/>
      <c r="E11" s="48"/>
      <c r="F11" s="48"/>
      <c r="G11" s="48"/>
      <c r="H11" s="48"/>
      <c r="I11" s="48"/>
      <c r="J11" s="48"/>
      <c r="K11" s="48"/>
      <c r="L11" s="48"/>
    </row>
    <row r="12" spans="1:25" x14ac:dyDescent="0.25">
      <c r="A12" s="64"/>
      <c r="B12" s="11" t="s">
        <v>79</v>
      </c>
      <c r="C12" s="59">
        <v>19999</v>
      </c>
      <c r="D12" s="60"/>
      <c r="E12" s="60"/>
      <c r="F12" s="60"/>
      <c r="G12" s="60"/>
      <c r="H12" s="60"/>
      <c r="I12" s="60"/>
      <c r="J12" s="60"/>
      <c r="K12" s="60"/>
      <c r="L12" s="60"/>
    </row>
    <row r="13" spans="1:25" ht="13.05" customHeight="1" x14ac:dyDescent="0.25">
      <c r="A13" s="64"/>
      <c r="B13" s="11" t="s">
        <v>81</v>
      </c>
      <c r="C13" s="47">
        <v>20000</v>
      </c>
      <c r="D13" s="48"/>
      <c r="E13" s="48"/>
      <c r="F13" s="48"/>
      <c r="G13" s="48"/>
      <c r="H13" s="48"/>
      <c r="I13" s="48"/>
      <c r="J13" s="48"/>
      <c r="K13" s="48"/>
      <c r="L13" s="48"/>
    </row>
    <row r="14" spans="1:25" ht="13.05" customHeight="1" x14ac:dyDescent="0.25">
      <c r="A14" s="64"/>
      <c r="B14" s="11" t="s">
        <v>80</v>
      </c>
      <c r="C14" s="47">
        <v>20000</v>
      </c>
      <c r="D14" s="48"/>
      <c r="E14" s="48"/>
      <c r="F14" s="48"/>
      <c r="G14" s="48"/>
      <c r="H14" s="48"/>
      <c r="I14" s="48"/>
      <c r="J14" s="48"/>
      <c r="K14" s="48"/>
      <c r="L14" s="48"/>
    </row>
    <row r="15" spans="1:25" ht="13.05" customHeight="1" x14ac:dyDescent="0.25">
      <c r="A15" s="64"/>
      <c r="B15" s="11" t="s">
        <v>82</v>
      </c>
      <c r="C15" s="47">
        <v>25000</v>
      </c>
      <c r="D15" s="48"/>
      <c r="E15" s="48"/>
      <c r="F15" s="48"/>
      <c r="G15" s="48"/>
      <c r="H15" s="48"/>
      <c r="I15" s="48"/>
      <c r="J15" s="48"/>
      <c r="K15" s="48"/>
      <c r="L15" s="48"/>
    </row>
    <row r="16" spans="1:25" ht="13.05" customHeight="1" x14ac:dyDescent="0.25">
      <c r="A16" s="65"/>
      <c r="B16" s="11" t="s">
        <v>83</v>
      </c>
      <c r="C16" s="47">
        <v>30000</v>
      </c>
      <c r="D16" s="48"/>
      <c r="E16" s="48"/>
      <c r="F16" s="48"/>
      <c r="G16" s="48"/>
      <c r="H16" s="48"/>
      <c r="I16" s="48"/>
      <c r="J16" s="48"/>
      <c r="K16" s="48"/>
      <c r="L16" s="48"/>
    </row>
    <row r="17" spans="1:12" x14ac:dyDescent="0.25">
      <c r="A17" s="53" t="s">
        <v>128</v>
      </c>
      <c r="B17" s="11" t="s">
        <v>77</v>
      </c>
      <c r="C17" s="47">
        <v>14252</v>
      </c>
      <c r="D17" s="48"/>
      <c r="E17" s="48"/>
      <c r="F17" s="48"/>
      <c r="G17" s="48"/>
      <c r="H17" s="48"/>
      <c r="I17" s="48"/>
      <c r="J17" s="48"/>
      <c r="K17" s="48"/>
      <c r="L17" s="48"/>
    </row>
    <row r="18" spans="1:12" x14ac:dyDescent="0.25">
      <c r="A18" s="54"/>
      <c r="B18" s="11" t="s">
        <v>78</v>
      </c>
      <c r="C18" s="47">
        <v>14252</v>
      </c>
      <c r="D18" s="48"/>
      <c r="E18" s="48"/>
      <c r="F18" s="48"/>
      <c r="G18" s="48"/>
      <c r="H18" s="48"/>
      <c r="I18" s="48"/>
      <c r="J18" s="48"/>
      <c r="K18" s="48"/>
      <c r="L18" s="48"/>
    </row>
    <row r="19" spans="1:12" x14ac:dyDescent="0.25">
      <c r="A19" s="54"/>
      <c r="B19" s="11" t="s">
        <v>79</v>
      </c>
      <c r="C19" s="47">
        <v>19320</v>
      </c>
      <c r="D19" s="48"/>
      <c r="E19" s="48"/>
      <c r="F19" s="48"/>
      <c r="G19" s="48"/>
      <c r="H19" s="48"/>
      <c r="I19" s="48"/>
      <c r="J19" s="48"/>
      <c r="K19" s="48"/>
      <c r="L19" s="48"/>
    </row>
    <row r="20" spans="1:12" x14ac:dyDescent="0.25">
      <c r="A20" s="54"/>
      <c r="B20" s="11" t="s">
        <v>81</v>
      </c>
      <c r="C20" s="47">
        <v>19320</v>
      </c>
      <c r="D20" s="48"/>
      <c r="E20" s="48"/>
      <c r="F20" s="48"/>
      <c r="G20" s="48"/>
      <c r="H20" s="48"/>
      <c r="I20" s="48"/>
      <c r="J20" s="48"/>
      <c r="K20" s="48"/>
      <c r="L20" s="48"/>
    </row>
    <row r="21" spans="1:12" x14ac:dyDescent="0.25">
      <c r="A21" s="54"/>
      <c r="B21" s="11" t="s">
        <v>80</v>
      </c>
      <c r="C21" s="47">
        <v>19320</v>
      </c>
      <c r="D21" s="48"/>
      <c r="E21" s="48"/>
      <c r="F21" s="48"/>
      <c r="G21" s="48"/>
      <c r="H21" s="48"/>
      <c r="I21" s="48"/>
      <c r="J21" s="48"/>
      <c r="K21" s="48"/>
      <c r="L21" s="48"/>
    </row>
    <row r="22" spans="1:12" x14ac:dyDescent="0.25">
      <c r="A22" s="54"/>
      <c r="B22" s="11" t="s">
        <v>82</v>
      </c>
      <c r="C22" s="47">
        <v>24357</v>
      </c>
      <c r="D22" s="48"/>
      <c r="E22" s="48"/>
      <c r="F22" s="48"/>
      <c r="G22" s="48"/>
      <c r="H22" s="48"/>
      <c r="I22" s="48"/>
      <c r="J22" s="48"/>
      <c r="K22" s="48"/>
      <c r="L22" s="48"/>
    </row>
    <row r="23" spans="1:12" x14ac:dyDescent="0.25">
      <c r="A23" s="54"/>
      <c r="B23" s="11" t="s">
        <v>83</v>
      </c>
      <c r="C23" s="47">
        <v>29325</v>
      </c>
      <c r="D23" s="48"/>
      <c r="E23" s="48"/>
      <c r="F23" s="48"/>
      <c r="G23" s="48"/>
      <c r="H23" s="48"/>
      <c r="I23" s="48"/>
      <c r="J23" s="48"/>
      <c r="K23" s="48"/>
      <c r="L23" s="48"/>
    </row>
    <row r="24" spans="1:12" x14ac:dyDescent="0.25">
      <c r="A24" s="20" t="s">
        <v>130</v>
      </c>
      <c r="B24" s="21"/>
      <c r="C24" s="21" t="s">
        <v>140</v>
      </c>
      <c r="D24" s="23" t="s">
        <v>142</v>
      </c>
      <c r="E24" s="23" t="s">
        <v>144</v>
      </c>
      <c r="F24" s="23" t="s">
        <v>168</v>
      </c>
      <c r="G24" s="21" t="s">
        <v>284</v>
      </c>
      <c r="H24" s="23" t="s">
        <v>170</v>
      </c>
      <c r="I24" s="23" t="s">
        <v>180</v>
      </c>
      <c r="J24" s="23" t="s">
        <v>181</v>
      </c>
      <c r="K24" s="23" t="s">
        <v>182</v>
      </c>
      <c r="L24" s="23" t="s">
        <v>304</v>
      </c>
    </row>
    <row r="25" spans="1:12" x14ac:dyDescent="0.25">
      <c r="A25" s="51" t="s">
        <v>131</v>
      </c>
      <c r="B25" s="52"/>
      <c r="C25" s="61" t="s">
        <v>135</v>
      </c>
      <c r="D25" s="62"/>
      <c r="E25" s="62"/>
      <c r="F25" s="62"/>
      <c r="G25" s="62"/>
      <c r="H25" s="62"/>
      <c r="I25" s="62"/>
      <c r="J25" s="62"/>
      <c r="K25" s="62"/>
      <c r="L25" s="62"/>
    </row>
    <row r="26" spans="1:12" x14ac:dyDescent="0.25">
      <c r="A26" s="51" t="s">
        <v>132</v>
      </c>
      <c r="B26" s="52"/>
      <c r="C26" s="61" t="s">
        <v>337</v>
      </c>
      <c r="D26" s="62"/>
      <c r="E26" s="62"/>
      <c r="F26" s="62"/>
      <c r="G26" s="62"/>
      <c r="H26" s="62"/>
      <c r="I26" s="62"/>
      <c r="J26" s="62"/>
      <c r="K26" s="62"/>
      <c r="L26" s="62"/>
    </row>
    <row r="27" spans="1:12" x14ac:dyDescent="0.25">
      <c r="A27" s="51" t="s">
        <v>133</v>
      </c>
      <c r="B27" s="52"/>
      <c r="C27" s="61" t="s">
        <v>338</v>
      </c>
      <c r="D27" s="62"/>
      <c r="E27" s="62"/>
      <c r="F27" s="62"/>
      <c r="G27" s="62"/>
      <c r="H27" s="62"/>
      <c r="I27" s="62"/>
      <c r="J27" s="62"/>
      <c r="K27" s="62"/>
      <c r="L27" s="62"/>
    </row>
    <row r="28" spans="1:12" x14ac:dyDescent="0.25">
      <c r="A28" s="22" t="s">
        <v>134</v>
      </c>
      <c r="B28" s="19"/>
      <c r="C28" s="19" t="s">
        <v>302</v>
      </c>
      <c r="D28" s="19" t="s">
        <v>303</v>
      </c>
      <c r="E28" s="19" t="s">
        <v>312</v>
      </c>
      <c r="F28" s="19" t="s">
        <v>311</v>
      </c>
      <c r="G28" s="19" t="s">
        <v>310</v>
      </c>
      <c r="H28" s="24" t="s">
        <v>309</v>
      </c>
      <c r="I28" s="24" t="s">
        <v>308</v>
      </c>
      <c r="J28" s="24" t="s">
        <v>307</v>
      </c>
      <c r="K28" s="24" t="s">
        <v>306</v>
      </c>
      <c r="L28" s="24" t="s">
        <v>305</v>
      </c>
    </row>
    <row r="29" spans="1:12" ht="13.05" customHeight="1" x14ac:dyDescent="0.25">
      <c r="A29" s="53" t="s">
        <v>333</v>
      </c>
      <c r="B29" s="11" t="s">
        <v>77</v>
      </c>
      <c r="C29">
        <v>12288</v>
      </c>
      <c r="D29">
        <v>15000</v>
      </c>
      <c r="E29">
        <v>15000</v>
      </c>
      <c r="F29">
        <v>15000</v>
      </c>
      <c r="G29">
        <v>15000</v>
      </c>
      <c r="H29">
        <v>15000</v>
      </c>
      <c r="I29">
        <v>15000</v>
      </c>
      <c r="J29">
        <v>15000</v>
      </c>
      <c r="K29">
        <v>15000</v>
      </c>
      <c r="L29">
        <v>15000</v>
      </c>
    </row>
    <row r="30" spans="1:12" x14ac:dyDescent="0.25">
      <c r="A30" s="54"/>
      <c r="B30" s="11" t="s">
        <v>78</v>
      </c>
      <c r="C30">
        <v>12288</v>
      </c>
      <c r="D30">
        <v>15000</v>
      </c>
      <c r="E30">
        <v>15000</v>
      </c>
      <c r="F30">
        <v>15000</v>
      </c>
      <c r="G30">
        <v>15000</v>
      </c>
      <c r="H30">
        <v>15000</v>
      </c>
      <c r="I30">
        <v>15000</v>
      </c>
      <c r="J30">
        <v>15000</v>
      </c>
      <c r="K30">
        <v>15000</v>
      </c>
      <c r="L30">
        <v>15000</v>
      </c>
    </row>
    <row r="31" spans="1:12" x14ac:dyDescent="0.25">
      <c r="A31" s="54"/>
      <c r="B31" s="11" t="s">
        <v>79</v>
      </c>
      <c r="C31">
        <v>12288</v>
      </c>
      <c r="D31">
        <v>15360</v>
      </c>
      <c r="E31">
        <v>18432</v>
      </c>
      <c r="F31">
        <v>19999</v>
      </c>
      <c r="G31">
        <v>19999</v>
      </c>
      <c r="H31">
        <v>19999</v>
      </c>
      <c r="I31">
        <v>19999</v>
      </c>
      <c r="J31">
        <v>19999</v>
      </c>
      <c r="K31">
        <v>19999</v>
      </c>
      <c r="L31">
        <v>19999</v>
      </c>
    </row>
    <row r="32" spans="1:12" x14ac:dyDescent="0.25">
      <c r="A32" s="54"/>
      <c r="B32" s="11" t="s">
        <v>81</v>
      </c>
      <c r="C32">
        <v>12288</v>
      </c>
      <c r="D32">
        <v>15360</v>
      </c>
      <c r="E32">
        <v>18432</v>
      </c>
      <c r="F32">
        <v>20000</v>
      </c>
      <c r="G32">
        <v>20000</v>
      </c>
      <c r="H32">
        <v>20000</v>
      </c>
      <c r="I32">
        <v>20000</v>
      </c>
      <c r="J32">
        <v>20000</v>
      </c>
      <c r="K32">
        <v>20000</v>
      </c>
      <c r="L32">
        <v>20000</v>
      </c>
    </row>
    <row r="33" spans="1:12" x14ac:dyDescent="0.25">
      <c r="A33" s="54"/>
      <c r="B33" s="11" t="s">
        <v>80</v>
      </c>
      <c r="C33">
        <v>12288</v>
      </c>
      <c r="D33">
        <v>15360</v>
      </c>
      <c r="E33">
        <v>18432</v>
      </c>
      <c r="F33">
        <v>20000</v>
      </c>
      <c r="G33">
        <v>20000</v>
      </c>
      <c r="H33">
        <v>20000</v>
      </c>
      <c r="I33">
        <v>20000</v>
      </c>
      <c r="J33">
        <v>20000</v>
      </c>
      <c r="K33">
        <v>20000</v>
      </c>
      <c r="L33">
        <v>20000</v>
      </c>
    </row>
    <row r="34" spans="1:12" x14ac:dyDescent="0.25">
      <c r="A34" s="54"/>
      <c r="B34" s="11" t="s">
        <v>82</v>
      </c>
      <c r="C34">
        <v>12288</v>
      </c>
      <c r="D34">
        <v>15360</v>
      </c>
      <c r="E34">
        <v>18432</v>
      </c>
      <c r="F34">
        <v>21540</v>
      </c>
      <c r="G34">
        <v>24576</v>
      </c>
      <c r="H34">
        <v>25000</v>
      </c>
      <c r="I34">
        <v>25000</v>
      </c>
      <c r="J34">
        <v>25000</v>
      </c>
      <c r="K34">
        <v>25000</v>
      </c>
      <c r="L34">
        <v>25000</v>
      </c>
    </row>
    <row r="35" spans="1:12" x14ac:dyDescent="0.25">
      <c r="A35" s="54"/>
      <c r="B35" s="11" t="s">
        <v>83</v>
      </c>
      <c r="C35">
        <v>12288</v>
      </c>
      <c r="D35">
        <v>15360</v>
      </c>
      <c r="E35">
        <v>18432</v>
      </c>
      <c r="F35">
        <v>21540</v>
      </c>
      <c r="G35">
        <v>24576</v>
      </c>
      <c r="H35">
        <v>27648</v>
      </c>
      <c r="I35">
        <v>30000</v>
      </c>
      <c r="J35">
        <v>30000</v>
      </c>
      <c r="K35">
        <v>30000</v>
      </c>
      <c r="L35">
        <v>30000</v>
      </c>
    </row>
    <row r="36" spans="1:12" ht="13.05" customHeight="1" x14ac:dyDescent="0.25">
      <c r="A36" s="53" t="s">
        <v>334</v>
      </c>
      <c r="B36" s="11" t="s">
        <v>77</v>
      </c>
      <c r="C36">
        <v>12288</v>
      </c>
      <c r="D36">
        <v>15000</v>
      </c>
      <c r="E36">
        <v>15000</v>
      </c>
      <c r="F36">
        <v>15000</v>
      </c>
      <c r="G36">
        <v>15000</v>
      </c>
      <c r="H36">
        <v>15000</v>
      </c>
      <c r="I36">
        <v>15000</v>
      </c>
      <c r="J36">
        <v>15000</v>
      </c>
      <c r="K36">
        <v>15000</v>
      </c>
      <c r="L36">
        <v>15000</v>
      </c>
    </row>
    <row r="37" spans="1:12" ht="13.2" customHeight="1" x14ac:dyDescent="0.25">
      <c r="A37" s="54"/>
      <c r="B37" s="11" t="s">
        <v>78</v>
      </c>
      <c r="C37">
        <v>12288</v>
      </c>
      <c r="D37">
        <v>15000</v>
      </c>
      <c r="E37">
        <v>15000</v>
      </c>
      <c r="F37">
        <v>15000</v>
      </c>
      <c r="G37">
        <v>15000</v>
      </c>
      <c r="H37">
        <v>15000</v>
      </c>
      <c r="I37">
        <v>15000</v>
      </c>
      <c r="J37">
        <v>15000</v>
      </c>
      <c r="K37">
        <v>15000</v>
      </c>
      <c r="L37">
        <v>15000</v>
      </c>
    </row>
    <row r="38" spans="1:12" ht="13.2" customHeight="1" x14ac:dyDescent="0.25">
      <c r="A38" s="54"/>
      <c r="B38" s="11" t="s">
        <v>79</v>
      </c>
      <c r="C38">
        <v>12288</v>
      </c>
      <c r="D38">
        <v>15360</v>
      </c>
      <c r="E38">
        <v>18432</v>
      </c>
      <c r="F38">
        <v>19999</v>
      </c>
      <c r="G38">
        <v>19999</v>
      </c>
      <c r="H38">
        <v>19999</v>
      </c>
      <c r="I38">
        <v>19999</v>
      </c>
      <c r="J38">
        <v>19999</v>
      </c>
      <c r="K38">
        <v>19999</v>
      </c>
      <c r="L38">
        <v>19999</v>
      </c>
    </row>
    <row r="39" spans="1:12" ht="13.2" customHeight="1" x14ac:dyDescent="0.25">
      <c r="A39" s="54"/>
      <c r="B39" s="11" t="s">
        <v>81</v>
      </c>
      <c r="C39">
        <v>12288</v>
      </c>
      <c r="D39">
        <v>15360</v>
      </c>
      <c r="E39">
        <v>18432</v>
      </c>
      <c r="F39">
        <v>20000</v>
      </c>
      <c r="G39">
        <v>20000</v>
      </c>
      <c r="H39">
        <v>20000</v>
      </c>
      <c r="I39">
        <v>20000</v>
      </c>
      <c r="J39">
        <v>20000</v>
      </c>
      <c r="K39">
        <v>20000</v>
      </c>
      <c r="L39">
        <v>20000</v>
      </c>
    </row>
    <row r="40" spans="1:12" ht="13.2" customHeight="1" x14ac:dyDescent="0.25">
      <c r="A40" s="54"/>
      <c r="B40" s="11" t="s">
        <v>80</v>
      </c>
      <c r="C40">
        <v>12288</v>
      </c>
      <c r="D40">
        <v>15360</v>
      </c>
      <c r="E40">
        <v>18432</v>
      </c>
      <c r="F40">
        <v>20000</v>
      </c>
      <c r="G40">
        <v>20000</v>
      </c>
      <c r="H40">
        <v>20000</v>
      </c>
      <c r="I40">
        <v>20000</v>
      </c>
      <c r="J40">
        <v>20000</v>
      </c>
      <c r="K40">
        <v>20000</v>
      </c>
      <c r="L40">
        <v>20000</v>
      </c>
    </row>
    <row r="41" spans="1:12" ht="13.2" customHeight="1" x14ac:dyDescent="0.25">
      <c r="A41" s="54"/>
      <c r="B41" s="11" t="s">
        <v>82</v>
      </c>
      <c r="C41">
        <v>12288</v>
      </c>
      <c r="D41">
        <v>15360</v>
      </c>
      <c r="E41">
        <v>18432</v>
      </c>
      <c r="F41">
        <v>21540</v>
      </c>
      <c r="G41">
        <v>24576</v>
      </c>
      <c r="H41">
        <v>25000</v>
      </c>
      <c r="I41">
        <v>25000</v>
      </c>
      <c r="J41">
        <v>25000</v>
      </c>
      <c r="K41">
        <v>25000</v>
      </c>
      <c r="L41">
        <v>25000</v>
      </c>
    </row>
    <row r="42" spans="1:12" ht="13.2" customHeight="1" x14ac:dyDescent="0.25">
      <c r="A42" s="54"/>
      <c r="B42" s="11" t="s">
        <v>83</v>
      </c>
      <c r="C42">
        <v>12288</v>
      </c>
      <c r="D42">
        <v>15360</v>
      </c>
      <c r="E42">
        <v>18432</v>
      </c>
      <c r="F42">
        <v>21540</v>
      </c>
      <c r="G42">
        <v>24576</v>
      </c>
      <c r="H42">
        <v>27648</v>
      </c>
      <c r="I42">
        <v>30000</v>
      </c>
      <c r="J42">
        <v>30000</v>
      </c>
      <c r="K42">
        <v>30000</v>
      </c>
      <c r="L42">
        <v>30000</v>
      </c>
    </row>
    <row r="43" spans="1:12" ht="13.2" customHeight="1" x14ac:dyDescent="0.25">
      <c r="A43" s="54" t="s">
        <v>335</v>
      </c>
      <c r="B43" s="11" t="s">
        <v>77</v>
      </c>
      <c r="C43">
        <v>12288</v>
      </c>
      <c r="D43">
        <v>15000</v>
      </c>
      <c r="E43">
        <v>15000</v>
      </c>
      <c r="F43">
        <v>15000</v>
      </c>
      <c r="G43">
        <v>15000</v>
      </c>
      <c r="H43">
        <v>15000</v>
      </c>
      <c r="I43">
        <v>15000</v>
      </c>
      <c r="J43">
        <v>15000</v>
      </c>
      <c r="K43">
        <v>15000</v>
      </c>
      <c r="L43">
        <v>15000</v>
      </c>
    </row>
    <row r="44" spans="1:12" x14ac:dyDescent="0.25">
      <c r="A44" s="54"/>
      <c r="B44" s="11" t="s">
        <v>78</v>
      </c>
      <c r="C44">
        <v>12288</v>
      </c>
      <c r="D44">
        <v>15000</v>
      </c>
      <c r="E44">
        <v>15000</v>
      </c>
      <c r="F44">
        <v>15000</v>
      </c>
      <c r="G44">
        <v>15000</v>
      </c>
      <c r="H44">
        <v>15000</v>
      </c>
      <c r="I44">
        <v>15000</v>
      </c>
      <c r="J44">
        <v>15000</v>
      </c>
      <c r="K44">
        <v>15000</v>
      </c>
      <c r="L44">
        <v>15000</v>
      </c>
    </row>
    <row r="45" spans="1:12" x14ac:dyDescent="0.25">
      <c r="A45" s="54"/>
      <c r="B45" s="11" t="s">
        <v>79</v>
      </c>
      <c r="C45">
        <v>12288</v>
      </c>
      <c r="D45">
        <v>15360</v>
      </c>
      <c r="E45">
        <v>18432</v>
      </c>
      <c r="F45">
        <v>19999</v>
      </c>
      <c r="G45">
        <v>19999</v>
      </c>
      <c r="H45">
        <v>19999</v>
      </c>
      <c r="I45">
        <v>19999</v>
      </c>
      <c r="J45">
        <v>19999</v>
      </c>
      <c r="K45">
        <v>19999</v>
      </c>
      <c r="L45">
        <v>19999</v>
      </c>
    </row>
    <row r="46" spans="1:12" x14ac:dyDescent="0.25">
      <c r="A46" s="54"/>
      <c r="B46" s="11" t="s">
        <v>81</v>
      </c>
      <c r="C46">
        <v>12288</v>
      </c>
      <c r="D46">
        <v>15360</v>
      </c>
      <c r="E46">
        <v>18432</v>
      </c>
      <c r="F46">
        <v>20000</v>
      </c>
      <c r="G46">
        <v>20000</v>
      </c>
      <c r="H46">
        <v>20000</v>
      </c>
      <c r="I46">
        <v>20000</v>
      </c>
      <c r="J46">
        <v>20000</v>
      </c>
      <c r="K46">
        <v>20000</v>
      </c>
      <c r="L46">
        <v>20000</v>
      </c>
    </row>
    <row r="47" spans="1:12" x14ac:dyDescent="0.25">
      <c r="A47" s="54"/>
      <c r="B47" s="11" t="s">
        <v>80</v>
      </c>
      <c r="C47">
        <v>12288</v>
      </c>
      <c r="D47">
        <v>15360</v>
      </c>
      <c r="E47">
        <v>18432</v>
      </c>
      <c r="F47">
        <v>20000</v>
      </c>
      <c r="G47">
        <v>20000</v>
      </c>
      <c r="H47">
        <v>20000</v>
      </c>
      <c r="I47">
        <v>20000</v>
      </c>
      <c r="J47">
        <v>20000</v>
      </c>
      <c r="K47">
        <v>20000</v>
      </c>
      <c r="L47">
        <v>20000</v>
      </c>
    </row>
    <row r="48" spans="1:12" x14ac:dyDescent="0.25">
      <c r="A48" s="54"/>
      <c r="B48" s="11" t="s">
        <v>82</v>
      </c>
      <c r="C48">
        <v>12288</v>
      </c>
      <c r="D48">
        <v>15360</v>
      </c>
      <c r="E48">
        <v>18432</v>
      </c>
      <c r="F48">
        <v>21540</v>
      </c>
      <c r="G48">
        <v>24576</v>
      </c>
      <c r="H48">
        <v>25000</v>
      </c>
      <c r="I48">
        <v>25000</v>
      </c>
      <c r="J48">
        <v>25000</v>
      </c>
      <c r="K48">
        <v>25000</v>
      </c>
      <c r="L48">
        <v>25000</v>
      </c>
    </row>
    <row r="49" spans="1:12" x14ac:dyDescent="0.25">
      <c r="A49" s="54"/>
      <c r="B49" s="11" t="s">
        <v>83</v>
      </c>
      <c r="C49">
        <v>12288</v>
      </c>
      <c r="D49">
        <v>15360</v>
      </c>
      <c r="E49">
        <v>18432</v>
      </c>
      <c r="F49">
        <v>21540</v>
      </c>
      <c r="G49">
        <v>24576</v>
      </c>
      <c r="H49">
        <v>27648</v>
      </c>
      <c r="I49">
        <v>30000</v>
      </c>
      <c r="J49">
        <v>30000</v>
      </c>
      <c r="K49">
        <v>30000</v>
      </c>
      <c r="L49">
        <v>30000</v>
      </c>
    </row>
    <row r="50" spans="1:12" ht="13.2" customHeight="1" x14ac:dyDescent="0.25">
      <c r="A50" s="54" t="s">
        <v>336</v>
      </c>
      <c r="B50" s="11" t="s">
        <v>77</v>
      </c>
      <c r="C50">
        <v>12288</v>
      </c>
      <c r="D50">
        <v>15000</v>
      </c>
      <c r="E50">
        <v>15000</v>
      </c>
      <c r="F50">
        <v>15000</v>
      </c>
      <c r="G50">
        <v>15000</v>
      </c>
      <c r="H50">
        <v>15000</v>
      </c>
      <c r="I50">
        <v>15000</v>
      </c>
      <c r="J50">
        <v>15000</v>
      </c>
      <c r="K50">
        <v>15000</v>
      </c>
      <c r="L50">
        <v>15000</v>
      </c>
    </row>
    <row r="51" spans="1:12" x14ac:dyDescent="0.25">
      <c r="A51" s="54"/>
      <c r="B51" s="11" t="s">
        <v>78</v>
      </c>
      <c r="C51">
        <v>12288</v>
      </c>
      <c r="D51">
        <v>15000</v>
      </c>
      <c r="E51">
        <v>15000</v>
      </c>
      <c r="F51">
        <v>15000</v>
      </c>
      <c r="G51">
        <v>15000</v>
      </c>
      <c r="H51">
        <v>15000</v>
      </c>
      <c r="I51">
        <v>15000</v>
      </c>
      <c r="J51">
        <v>15000</v>
      </c>
      <c r="K51">
        <v>15000</v>
      </c>
      <c r="L51">
        <v>15000</v>
      </c>
    </row>
    <row r="52" spans="1:12" x14ac:dyDescent="0.25">
      <c r="A52" s="54"/>
      <c r="B52" s="11" t="s">
        <v>79</v>
      </c>
      <c r="C52">
        <v>12288</v>
      </c>
      <c r="D52">
        <v>15360</v>
      </c>
      <c r="E52">
        <v>18432</v>
      </c>
      <c r="F52">
        <v>19999</v>
      </c>
      <c r="G52">
        <v>19999</v>
      </c>
      <c r="H52">
        <v>19999</v>
      </c>
      <c r="I52">
        <v>19999</v>
      </c>
      <c r="J52">
        <v>19999</v>
      </c>
      <c r="K52">
        <v>19999</v>
      </c>
      <c r="L52">
        <v>19999</v>
      </c>
    </row>
    <row r="53" spans="1:12" x14ac:dyDescent="0.25">
      <c r="A53" s="54"/>
      <c r="B53" s="11" t="s">
        <v>81</v>
      </c>
      <c r="C53">
        <v>12288</v>
      </c>
      <c r="D53">
        <v>15360</v>
      </c>
      <c r="E53">
        <v>18432</v>
      </c>
      <c r="F53">
        <v>20000</v>
      </c>
      <c r="G53">
        <v>20000</v>
      </c>
      <c r="H53">
        <v>20000</v>
      </c>
      <c r="I53">
        <v>20000</v>
      </c>
      <c r="J53">
        <v>20000</v>
      </c>
      <c r="K53">
        <v>20000</v>
      </c>
      <c r="L53">
        <v>20000</v>
      </c>
    </row>
    <row r="54" spans="1:12" x14ac:dyDescent="0.25">
      <c r="A54" s="54"/>
      <c r="B54" s="11" t="s">
        <v>80</v>
      </c>
      <c r="C54">
        <v>12288</v>
      </c>
      <c r="D54">
        <v>15360</v>
      </c>
      <c r="E54">
        <v>18432</v>
      </c>
      <c r="F54">
        <v>20000</v>
      </c>
      <c r="G54">
        <v>20000</v>
      </c>
      <c r="H54">
        <v>20000</v>
      </c>
      <c r="I54">
        <v>20000</v>
      </c>
      <c r="J54">
        <v>20000</v>
      </c>
      <c r="K54">
        <v>20000</v>
      </c>
      <c r="L54">
        <v>20000</v>
      </c>
    </row>
    <row r="55" spans="1:12" x14ac:dyDescent="0.25">
      <c r="A55" s="54"/>
      <c r="B55" s="11" t="s">
        <v>82</v>
      </c>
      <c r="C55">
        <v>12288</v>
      </c>
      <c r="D55">
        <v>15360</v>
      </c>
      <c r="E55">
        <v>18432</v>
      </c>
      <c r="F55">
        <v>21540</v>
      </c>
      <c r="G55">
        <v>24576</v>
      </c>
      <c r="H55">
        <v>25000</v>
      </c>
      <c r="I55">
        <v>25000</v>
      </c>
      <c r="J55">
        <v>25000</v>
      </c>
      <c r="K55">
        <v>25000</v>
      </c>
      <c r="L55">
        <v>25000</v>
      </c>
    </row>
    <row r="56" spans="1:12" x14ac:dyDescent="0.25">
      <c r="A56" s="54"/>
      <c r="B56" s="11" t="s">
        <v>83</v>
      </c>
      <c r="C56">
        <v>12288</v>
      </c>
      <c r="D56">
        <v>15360</v>
      </c>
      <c r="E56">
        <v>18432</v>
      </c>
      <c r="F56">
        <v>21540</v>
      </c>
      <c r="G56">
        <v>24576</v>
      </c>
      <c r="H56">
        <v>27648</v>
      </c>
      <c r="I56">
        <v>30000</v>
      </c>
      <c r="J56">
        <v>30000</v>
      </c>
      <c r="K56">
        <v>30000</v>
      </c>
      <c r="L56">
        <v>30000</v>
      </c>
    </row>
  </sheetData>
  <mergeCells count="38">
    <mergeCell ref="A1:L1"/>
    <mergeCell ref="A2:L2"/>
    <mergeCell ref="B3:L3"/>
    <mergeCell ref="A10:A16"/>
    <mergeCell ref="C10:L10"/>
    <mergeCell ref="C11:L11"/>
    <mergeCell ref="C12:L12"/>
    <mergeCell ref="A6:B6"/>
    <mergeCell ref="C6:L6"/>
    <mergeCell ref="A7:B7"/>
    <mergeCell ref="C7:L7"/>
    <mergeCell ref="A8:B8"/>
    <mergeCell ref="C8:L8"/>
    <mergeCell ref="A9:B9"/>
    <mergeCell ref="C9:L9"/>
    <mergeCell ref="A4:A5"/>
    <mergeCell ref="A29:A35"/>
    <mergeCell ref="A36:A42"/>
    <mergeCell ref="A43:A49"/>
    <mergeCell ref="A50:A56"/>
    <mergeCell ref="C13:L13"/>
    <mergeCell ref="C14:L14"/>
    <mergeCell ref="C15:L15"/>
    <mergeCell ref="C16:L16"/>
    <mergeCell ref="A17:A23"/>
    <mergeCell ref="C17:L17"/>
    <mergeCell ref="C18:L18"/>
    <mergeCell ref="C19:L19"/>
    <mergeCell ref="C20:L20"/>
    <mergeCell ref="C21:L21"/>
    <mergeCell ref="C22:L22"/>
    <mergeCell ref="C23:L23"/>
    <mergeCell ref="A25:B25"/>
    <mergeCell ref="C25:L25"/>
    <mergeCell ref="A26:B26"/>
    <mergeCell ref="C26:L26"/>
    <mergeCell ref="A27:B27"/>
    <mergeCell ref="C27:L2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zoomScale="53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A2" sqref="A2:L2"/>
    </sheetView>
  </sheetViews>
  <sheetFormatPr defaultRowHeight="13.2" x14ac:dyDescent="0.25"/>
  <cols>
    <col min="1" max="1" width="29.44140625" customWidth="1"/>
    <col min="2" max="2" width="16.21875" bestFit="1" customWidth="1"/>
    <col min="3" max="12" width="16.44140625" customWidth="1"/>
    <col min="13" max="27" width="8.88671875" style="85"/>
  </cols>
  <sheetData>
    <row r="1" spans="1:25" ht="54" customHeight="1" thickBot="1" x14ac:dyDescent="0.3">
      <c r="A1" s="57" t="s">
        <v>98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ht="15.45" customHeight="1" x14ac:dyDescent="0.25">
      <c r="A2" s="70" t="s">
        <v>99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ht="13.05" customHeight="1" x14ac:dyDescent="0.25">
      <c r="A3" s="15" t="s">
        <v>100</v>
      </c>
      <c r="B3" s="74" t="s">
        <v>46</v>
      </c>
      <c r="C3" s="75"/>
      <c r="D3" s="75"/>
      <c r="E3" s="75"/>
      <c r="F3" s="75"/>
      <c r="G3" s="75"/>
      <c r="H3" s="75"/>
      <c r="I3" s="75"/>
      <c r="J3" s="75"/>
      <c r="K3" s="75"/>
      <c r="L3" s="76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3"/>
    </row>
    <row r="4" spans="1:25" x14ac:dyDescent="0.25">
      <c r="A4" s="79" t="s">
        <v>101</v>
      </c>
      <c r="B4" s="17" t="s">
        <v>102</v>
      </c>
      <c r="C4" s="18" t="s">
        <v>228</v>
      </c>
      <c r="D4" s="18" t="s">
        <v>229</v>
      </c>
      <c r="E4" s="18" t="s">
        <v>230</v>
      </c>
      <c r="F4" s="18" t="s">
        <v>231</v>
      </c>
      <c r="G4" s="18" t="s">
        <v>232</v>
      </c>
      <c r="H4" s="18" t="s">
        <v>233</v>
      </c>
      <c r="I4" s="18" t="s">
        <v>234</v>
      </c>
      <c r="J4" s="18" t="s">
        <v>235</v>
      </c>
      <c r="K4" s="18" t="s">
        <v>236</v>
      </c>
      <c r="L4" s="81" t="s">
        <v>237</v>
      </c>
    </row>
    <row r="5" spans="1:25" ht="52.8" x14ac:dyDescent="0.25">
      <c r="A5" s="80"/>
      <c r="B5" s="17" t="s">
        <v>103</v>
      </c>
      <c r="C5" s="16" t="s">
        <v>238</v>
      </c>
      <c r="D5" s="16" t="s">
        <v>250</v>
      </c>
      <c r="E5" s="16" t="s">
        <v>249</v>
      </c>
      <c r="F5" s="16" t="s">
        <v>251</v>
      </c>
      <c r="G5" s="16" t="s">
        <v>252</v>
      </c>
      <c r="H5" s="16" t="s">
        <v>253</v>
      </c>
      <c r="I5" s="16" t="s">
        <v>254</v>
      </c>
      <c r="J5" s="16" t="s">
        <v>255</v>
      </c>
      <c r="K5" s="16" t="s">
        <v>256</v>
      </c>
      <c r="L5" s="16" t="s">
        <v>257</v>
      </c>
    </row>
    <row r="6" spans="1:25" x14ac:dyDescent="0.25">
      <c r="A6" s="51" t="s">
        <v>124</v>
      </c>
      <c r="B6" s="52"/>
      <c r="C6" s="47" t="s">
        <v>331</v>
      </c>
      <c r="D6" s="48"/>
      <c r="E6" s="48"/>
      <c r="F6" s="48"/>
      <c r="G6" s="48"/>
      <c r="H6" s="48"/>
      <c r="I6" s="48"/>
      <c r="J6" s="48"/>
      <c r="K6" s="48"/>
      <c r="L6" s="48"/>
    </row>
    <row r="7" spans="1:25" x14ac:dyDescent="0.25">
      <c r="A7" s="51" t="s">
        <v>125</v>
      </c>
      <c r="B7" s="52"/>
      <c r="C7" s="47" t="s">
        <v>330</v>
      </c>
      <c r="D7" s="48"/>
      <c r="E7" s="48"/>
      <c r="F7" s="48"/>
      <c r="G7" s="48"/>
      <c r="H7" s="48"/>
      <c r="I7" s="48"/>
      <c r="J7" s="48"/>
      <c r="K7" s="48"/>
      <c r="L7" s="48"/>
    </row>
    <row r="8" spans="1:25" x14ac:dyDescent="0.25">
      <c r="A8" s="51" t="s">
        <v>126</v>
      </c>
      <c r="B8" s="52"/>
      <c r="C8" s="47" t="s">
        <v>329</v>
      </c>
      <c r="D8" s="48"/>
      <c r="E8" s="48"/>
      <c r="F8" s="48"/>
      <c r="G8" s="48"/>
      <c r="H8" s="48"/>
      <c r="I8" s="48"/>
      <c r="J8" s="48"/>
      <c r="K8" s="48"/>
      <c r="L8" s="48"/>
    </row>
    <row r="9" spans="1:25" x14ac:dyDescent="0.25">
      <c r="A9" s="55" t="s">
        <v>127</v>
      </c>
      <c r="B9" s="56"/>
      <c r="C9" s="47" t="s">
        <v>328</v>
      </c>
      <c r="D9" s="48"/>
      <c r="E9" s="48"/>
      <c r="F9" s="48"/>
      <c r="G9" s="48"/>
      <c r="H9" s="48"/>
      <c r="I9" s="48"/>
      <c r="J9" s="48"/>
      <c r="K9" s="48"/>
      <c r="L9" s="48"/>
    </row>
    <row r="10" spans="1:25" x14ac:dyDescent="0.25">
      <c r="A10" s="63" t="s">
        <v>129</v>
      </c>
      <c r="B10" s="11" t="s">
        <v>77</v>
      </c>
      <c r="C10" s="47">
        <v>15000</v>
      </c>
      <c r="D10" s="48"/>
      <c r="E10" s="48"/>
      <c r="F10" s="48"/>
      <c r="G10" s="48"/>
      <c r="H10" s="48"/>
      <c r="I10" s="48"/>
      <c r="J10" s="48"/>
      <c r="K10" s="48"/>
      <c r="L10" s="48"/>
    </row>
    <row r="11" spans="1:25" x14ac:dyDescent="0.25">
      <c r="A11" s="64"/>
      <c r="B11" s="11" t="s">
        <v>78</v>
      </c>
      <c r="C11" s="47">
        <v>15000</v>
      </c>
      <c r="D11" s="48"/>
      <c r="E11" s="48"/>
      <c r="F11" s="48"/>
      <c r="G11" s="48"/>
      <c r="H11" s="48"/>
      <c r="I11" s="48"/>
      <c r="J11" s="48"/>
      <c r="K11" s="48"/>
      <c r="L11" s="48"/>
    </row>
    <row r="12" spans="1:25" x14ac:dyDescent="0.25">
      <c r="A12" s="64"/>
      <c r="B12" s="11" t="s">
        <v>79</v>
      </c>
      <c r="C12" s="59">
        <v>19999</v>
      </c>
      <c r="D12" s="60"/>
      <c r="E12" s="60"/>
      <c r="F12" s="60"/>
      <c r="G12" s="60"/>
      <c r="H12" s="60"/>
      <c r="I12" s="60"/>
      <c r="J12" s="60"/>
      <c r="K12" s="60"/>
      <c r="L12" s="60"/>
    </row>
    <row r="13" spans="1:25" ht="13.05" customHeight="1" x14ac:dyDescent="0.25">
      <c r="A13" s="64"/>
      <c r="B13" s="11" t="s">
        <v>81</v>
      </c>
      <c r="C13" s="47">
        <v>20000</v>
      </c>
      <c r="D13" s="48"/>
      <c r="E13" s="48"/>
      <c r="F13" s="48"/>
      <c r="G13" s="48"/>
      <c r="H13" s="48"/>
      <c r="I13" s="48"/>
      <c r="J13" s="48"/>
      <c r="K13" s="48"/>
      <c r="L13" s="48"/>
    </row>
    <row r="14" spans="1:25" ht="13.05" customHeight="1" x14ac:dyDescent="0.25">
      <c r="A14" s="64"/>
      <c r="B14" s="11" t="s">
        <v>80</v>
      </c>
      <c r="C14" s="47">
        <v>20000</v>
      </c>
      <c r="D14" s="48"/>
      <c r="E14" s="48"/>
      <c r="F14" s="48"/>
      <c r="G14" s="48"/>
      <c r="H14" s="48"/>
      <c r="I14" s="48"/>
      <c r="J14" s="48"/>
      <c r="K14" s="48"/>
      <c r="L14" s="48"/>
    </row>
    <row r="15" spans="1:25" ht="13.05" customHeight="1" x14ac:dyDescent="0.25">
      <c r="A15" s="64"/>
      <c r="B15" s="11" t="s">
        <v>82</v>
      </c>
      <c r="C15" s="47">
        <v>25000</v>
      </c>
      <c r="D15" s="48"/>
      <c r="E15" s="48"/>
      <c r="F15" s="48"/>
      <c r="G15" s="48"/>
      <c r="H15" s="48"/>
      <c r="I15" s="48"/>
      <c r="J15" s="48"/>
      <c r="K15" s="48"/>
      <c r="L15" s="48"/>
    </row>
    <row r="16" spans="1:25" ht="13.05" customHeight="1" x14ac:dyDescent="0.25">
      <c r="A16" s="65"/>
      <c r="B16" s="11" t="s">
        <v>83</v>
      </c>
      <c r="C16" s="47">
        <v>30000</v>
      </c>
      <c r="D16" s="48"/>
      <c r="E16" s="48"/>
      <c r="F16" s="48"/>
      <c r="G16" s="48"/>
      <c r="H16" s="48"/>
      <c r="I16" s="48"/>
      <c r="J16" s="48"/>
      <c r="K16" s="48"/>
      <c r="L16" s="48"/>
    </row>
    <row r="17" spans="1:12" x14ac:dyDescent="0.25">
      <c r="A17" s="53" t="s">
        <v>128</v>
      </c>
      <c r="B17" s="11" t="s">
        <v>77</v>
      </c>
      <c r="C17" s="47">
        <v>14252</v>
      </c>
      <c r="D17" s="48"/>
      <c r="E17" s="48"/>
      <c r="F17" s="48"/>
      <c r="G17" s="48"/>
      <c r="H17" s="48"/>
      <c r="I17" s="48"/>
      <c r="J17" s="48"/>
      <c r="K17" s="48"/>
      <c r="L17" s="48"/>
    </row>
    <row r="18" spans="1:12" x14ac:dyDescent="0.25">
      <c r="A18" s="54"/>
      <c r="B18" s="11" t="s">
        <v>78</v>
      </c>
      <c r="C18" s="47">
        <v>14252</v>
      </c>
      <c r="D18" s="48"/>
      <c r="E18" s="48"/>
      <c r="F18" s="48"/>
      <c r="G18" s="48"/>
      <c r="H18" s="48"/>
      <c r="I18" s="48"/>
      <c r="J18" s="48"/>
      <c r="K18" s="48"/>
      <c r="L18" s="48"/>
    </row>
    <row r="19" spans="1:12" x14ac:dyDescent="0.25">
      <c r="A19" s="54"/>
      <c r="B19" s="11" t="s">
        <v>79</v>
      </c>
      <c r="C19" s="47">
        <v>19320</v>
      </c>
      <c r="D19" s="48"/>
      <c r="E19" s="48"/>
      <c r="F19" s="48"/>
      <c r="G19" s="48"/>
      <c r="H19" s="48"/>
      <c r="I19" s="48"/>
      <c r="J19" s="48"/>
      <c r="K19" s="48"/>
      <c r="L19" s="48"/>
    </row>
    <row r="20" spans="1:12" x14ac:dyDescent="0.25">
      <c r="A20" s="54"/>
      <c r="B20" s="11" t="s">
        <v>81</v>
      </c>
      <c r="C20" s="47">
        <v>19320</v>
      </c>
      <c r="D20" s="48"/>
      <c r="E20" s="48"/>
      <c r="F20" s="48"/>
      <c r="G20" s="48"/>
      <c r="H20" s="48"/>
      <c r="I20" s="48"/>
      <c r="J20" s="48"/>
      <c r="K20" s="48"/>
      <c r="L20" s="48"/>
    </row>
    <row r="21" spans="1:12" x14ac:dyDescent="0.25">
      <c r="A21" s="54"/>
      <c r="B21" s="11" t="s">
        <v>80</v>
      </c>
      <c r="C21" s="47">
        <v>19320</v>
      </c>
      <c r="D21" s="48"/>
      <c r="E21" s="48"/>
      <c r="F21" s="48"/>
      <c r="G21" s="48"/>
      <c r="H21" s="48"/>
      <c r="I21" s="48"/>
      <c r="J21" s="48"/>
      <c r="K21" s="48"/>
      <c r="L21" s="48"/>
    </row>
    <row r="22" spans="1:12" x14ac:dyDescent="0.25">
      <c r="A22" s="54"/>
      <c r="B22" s="11" t="s">
        <v>82</v>
      </c>
      <c r="C22" s="47">
        <v>24357</v>
      </c>
      <c r="D22" s="48"/>
      <c r="E22" s="48"/>
      <c r="F22" s="48"/>
      <c r="G22" s="48"/>
      <c r="H22" s="48"/>
      <c r="I22" s="48"/>
      <c r="J22" s="48"/>
      <c r="K22" s="48"/>
      <c r="L22" s="48"/>
    </row>
    <row r="23" spans="1:12" x14ac:dyDescent="0.25">
      <c r="A23" s="54"/>
      <c r="B23" s="11" t="s">
        <v>83</v>
      </c>
      <c r="C23" s="47">
        <v>29325</v>
      </c>
      <c r="D23" s="48"/>
      <c r="E23" s="48"/>
      <c r="F23" s="48"/>
      <c r="G23" s="48"/>
      <c r="H23" s="48"/>
      <c r="I23" s="48"/>
      <c r="J23" s="48"/>
      <c r="K23" s="48"/>
      <c r="L23" s="48"/>
    </row>
    <row r="24" spans="1:12" x14ac:dyDescent="0.25">
      <c r="A24" s="20" t="s">
        <v>130</v>
      </c>
      <c r="B24" s="21"/>
      <c r="C24" s="21" t="s">
        <v>284</v>
      </c>
      <c r="D24" s="23" t="s">
        <v>285</v>
      </c>
      <c r="E24" s="23" t="s">
        <v>206</v>
      </c>
      <c r="F24" s="23" t="s">
        <v>286</v>
      </c>
      <c r="G24" s="23" t="s">
        <v>287</v>
      </c>
      <c r="H24" s="23" t="s">
        <v>266</v>
      </c>
      <c r="I24" s="23" t="s">
        <v>288</v>
      </c>
      <c r="J24" s="23" t="s">
        <v>289</v>
      </c>
      <c r="K24" s="23" t="s">
        <v>290</v>
      </c>
      <c r="L24" s="82" t="s">
        <v>291</v>
      </c>
    </row>
    <row r="25" spans="1:12" x14ac:dyDescent="0.25">
      <c r="A25" s="51" t="s">
        <v>131</v>
      </c>
      <c r="B25" s="52"/>
      <c r="C25" s="61" t="s">
        <v>135</v>
      </c>
      <c r="D25" s="62"/>
      <c r="E25" s="62"/>
      <c r="F25" s="62"/>
      <c r="G25" s="62"/>
      <c r="H25" s="62"/>
      <c r="I25" s="62"/>
      <c r="J25" s="62"/>
      <c r="K25" s="62"/>
      <c r="L25" s="62"/>
    </row>
    <row r="26" spans="1:12" x14ac:dyDescent="0.25">
      <c r="A26" s="51" t="s">
        <v>132</v>
      </c>
      <c r="B26" s="52"/>
      <c r="C26" s="61" t="s">
        <v>337</v>
      </c>
      <c r="D26" s="62"/>
      <c r="E26" s="62"/>
      <c r="F26" s="62"/>
      <c r="G26" s="62"/>
      <c r="H26" s="62"/>
      <c r="I26" s="62"/>
      <c r="J26" s="62"/>
      <c r="K26" s="62"/>
      <c r="L26" s="62"/>
    </row>
    <row r="27" spans="1:12" x14ac:dyDescent="0.25">
      <c r="A27" s="51" t="s">
        <v>133</v>
      </c>
      <c r="B27" s="52"/>
      <c r="C27" s="61" t="s">
        <v>338</v>
      </c>
      <c r="D27" s="62"/>
      <c r="E27" s="62"/>
      <c r="F27" s="62"/>
      <c r="G27" s="62"/>
      <c r="H27" s="62"/>
      <c r="I27" s="62"/>
      <c r="J27" s="62"/>
      <c r="K27" s="62"/>
      <c r="L27" s="62"/>
    </row>
    <row r="28" spans="1:12" x14ac:dyDescent="0.25">
      <c r="A28" s="22" t="s">
        <v>134</v>
      </c>
      <c r="B28" s="19"/>
      <c r="C28" s="19" t="s">
        <v>310</v>
      </c>
      <c r="D28" s="19" t="s">
        <v>327</v>
      </c>
      <c r="E28" s="19" t="s">
        <v>306</v>
      </c>
      <c r="F28" s="19" t="s">
        <v>326</v>
      </c>
      <c r="G28" s="19" t="s">
        <v>325</v>
      </c>
      <c r="H28" s="24" t="s">
        <v>324</v>
      </c>
      <c r="I28" s="24" t="s">
        <v>323</v>
      </c>
      <c r="J28" s="24" t="s">
        <v>322</v>
      </c>
      <c r="K28" s="24" t="s">
        <v>321</v>
      </c>
      <c r="L28" s="83" t="s">
        <v>320</v>
      </c>
    </row>
    <row r="29" spans="1:12" ht="13.05" customHeight="1" x14ac:dyDescent="0.25">
      <c r="A29" s="53" t="s">
        <v>333</v>
      </c>
      <c r="B29" s="11" t="s">
        <v>77</v>
      </c>
      <c r="C29">
        <v>12288</v>
      </c>
      <c r="D29">
        <v>15000</v>
      </c>
      <c r="E29">
        <v>15000</v>
      </c>
      <c r="F29">
        <v>15000</v>
      </c>
      <c r="G29">
        <v>15000</v>
      </c>
      <c r="H29">
        <v>15000</v>
      </c>
      <c r="I29">
        <v>15000</v>
      </c>
      <c r="J29">
        <v>15000</v>
      </c>
      <c r="K29">
        <v>15000</v>
      </c>
      <c r="L29">
        <v>15000</v>
      </c>
    </row>
    <row r="30" spans="1:12" x14ac:dyDescent="0.25">
      <c r="A30" s="54"/>
      <c r="B30" s="11" t="s">
        <v>78</v>
      </c>
      <c r="C30">
        <v>12288</v>
      </c>
      <c r="D30">
        <v>15000</v>
      </c>
      <c r="E30">
        <v>15000</v>
      </c>
      <c r="F30">
        <v>15000</v>
      </c>
      <c r="G30">
        <v>15000</v>
      </c>
      <c r="H30">
        <v>15000</v>
      </c>
      <c r="I30">
        <v>15000</v>
      </c>
      <c r="J30">
        <v>15000</v>
      </c>
      <c r="K30">
        <v>15000</v>
      </c>
      <c r="L30">
        <v>15000</v>
      </c>
    </row>
    <row r="31" spans="1:12" x14ac:dyDescent="0.25">
      <c r="A31" s="54"/>
      <c r="B31" s="11" t="s">
        <v>79</v>
      </c>
      <c r="C31">
        <v>19999</v>
      </c>
      <c r="D31">
        <v>19999</v>
      </c>
      <c r="E31">
        <v>19999</v>
      </c>
      <c r="F31">
        <v>19999</v>
      </c>
      <c r="G31">
        <v>19999</v>
      </c>
      <c r="H31">
        <v>19999</v>
      </c>
      <c r="I31">
        <v>19999</v>
      </c>
      <c r="J31">
        <v>19999</v>
      </c>
      <c r="K31">
        <v>19999</v>
      </c>
      <c r="L31">
        <v>19999</v>
      </c>
    </row>
    <row r="32" spans="1:12" x14ac:dyDescent="0.25">
      <c r="A32" s="54"/>
      <c r="B32" s="11" t="s">
        <v>81</v>
      </c>
      <c r="C32">
        <v>20000</v>
      </c>
      <c r="D32">
        <v>20000</v>
      </c>
      <c r="E32">
        <v>20000</v>
      </c>
      <c r="F32">
        <v>20000</v>
      </c>
      <c r="G32">
        <v>20000</v>
      </c>
      <c r="H32">
        <v>20000</v>
      </c>
      <c r="I32">
        <v>20000</v>
      </c>
      <c r="J32">
        <v>20000</v>
      </c>
      <c r="K32">
        <v>20000</v>
      </c>
      <c r="L32">
        <v>20000</v>
      </c>
    </row>
    <row r="33" spans="1:12" x14ac:dyDescent="0.25">
      <c r="A33" s="54"/>
      <c r="B33" s="11" t="s">
        <v>80</v>
      </c>
      <c r="C33">
        <v>20000</v>
      </c>
      <c r="D33">
        <v>20000</v>
      </c>
      <c r="E33">
        <v>20000</v>
      </c>
      <c r="F33">
        <v>20000</v>
      </c>
      <c r="G33">
        <v>20000</v>
      </c>
      <c r="H33">
        <v>20000</v>
      </c>
      <c r="I33">
        <v>20000</v>
      </c>
      <c r="J33">
        <v>20000</v>
      </c>
      <c r="K33">
        <v>20000</v>
      </c>
      <c r="L33">
        <v>20000</v>
      </c>
    </row>
    <row r="34" spans="1:12" x14ac:dyDescent="0.25">
      <c r="A34" s="54"/>
      <c r="B34" s="11" t="s">
        <v>82</v>
      </c>
      <c r="C34">
        <v>24576</v>
      </c>
      <c r="D34">
        <v>25000</v>
      </c>
      <c r="E34">
        <v>25000</v>
      </c>
      <c r="F34">
        <v>25000</v>
      </c>
      <c r="G34">
        <v>25000</v>
      </c>
      <c r="H34">
        <v>25000</v>
      </c>
      <c r="I34">
        <v>25000</v>
      </c>
      <c r="J34">
        <v>25000</v>
      </c>
      <c r="K34">
        <v>25000</v>
      </c>
      <c r="L34">
        <v>25000</v>
      </c>
    </row>
    <row r="35" spans="1:12" x14ac:dyDescent="0.25">
      <c r="A35" s="54"/>
      <c r="B35" s="11" t="s">
        <v>83</v>
      </c>
      <c r="C35">
        <v>24576</v>
      </c>
      <c r="D35">
        <v>30000</v>
      </c>
      <c r="E35">
        <v>30000</v>
      </c>
      <c r="F35">
        <v>30000</v>
      </c>
      <c r="G35">
        <v>30000</v>
      </c>
      <c r="H35">
        <v>30000</v>
      </c>
      <c r="I35">
        <v>30000</v>
      </c>
      <c r="J35">
        <v>30000</v>
      </c>
      <c r="K35">
        <v>30000</v>
      </c>
      <c r="L35">
        <v>30000</v>
      </c>
    </row>
    <row r="36" spans="1:12" ht="13.05" customHeight="1" x14ac:dyDescent="0.25">
      <c r="A36" s="53" t="s">
        <v>334</v>
      </c>
      <c r="B36" s="11" t="s">
        <v>77</v>
      </c>
      <c r="C36">
        <v>12288</v>
      </c>
      <c r="D36">
        <v>15000</v>
      </c>
      <c r="E36">
        <v>15000</v>
      </c>
      <c r="F36">
        <v>15000</v>
      </c>
      <c r="G36">
        <v>15000</v>
      </c>
      <c r="H36">
        <v>15000</v>
      </c>
      <c r="I36">
        <v>15000</v>
      </c>
      <c r="J36">
        <v>15000</v>
      </c>
      <c r="K36">
        <v>15000</v>
      </c>
      <c r="L36">
        <v>15000</v>
      </c>
    </row>
    <row r="37" spans="1:12" ht="13.2" customHeight="1" x14ac:dyDescent="0.25">
      <c r="A37" s="54"/>
      <c r="B37" s="11" t="s">
        <v>78</v>
      </c>
      <c r="C37">
        <v>12288</v>
      </c>
      <c r="D37">
        <v>15000</v>
      </c>
      <c r="E37">
        <v>15000</v>
      </c>
      <c r="F37">
        <v>15000</v>
      </c>
      <c r="G37">
        <v>15000</v>
      </c>
      <c r="H37">
        <v>15000</v>
      </c>
      <c r="I37">
        <v>15000</v>
      </c>
      <c r="J37">
        <v>15000</v>
      </c>
      <c r="K37">
        <v>15000</v>
      </c>
      <c r="L37">
        <v>15000</v>
      </c>
    </row>
    <row r="38" spans="1:12" ht="13.2" customHeight="1" x14ac:dyDescent="0.25">
      <c r="A38" s="54"/>
      <c r="B38" s="11" t="s">
        <v>79</v>
      </c>
      <c r="C38">
        <v>19999</v>
      </c>
      <c r="D38">
        <v>19999</v>
      </c>
      <c r="E38">
        <v>19999</v>
      </c>
      <c r="F38">
        <v>19999</v>
      </c>
      <c r="G38">
        <v>19999</v>
      </c>
      <c r="H38">
        <v>19999</v>
      </c>
      <c r="I38">
        <v>19999</v>
      </c>
      <c r="J38">
        <v>19999</v>
      </c>
      <c r="K38">
        <v>19999</v>
      </c>
      <c r="L38">
        <v>19999</v>
      </c>
    </row>
    <row r="39" spans="1:12" ht="13.2" customHeight="1" x14ac:dyDescent="0.25">
      <c r="A39" s="54"/>
      <c r="B39" s="11" t="s">
        <v>81</v>
      </c>
      <c r="C39">
        <v>20000</v>
      </c>
      <c r="D39">
        <v>20000</v>
      </c>
      <c r="E39">
        <v>20000</v>
      </c>
      <c r="F39">
        <v>20000</v>
      </c>
      <c r="G39">
        <v>20000</v>
      </c>
      <c r="H39">
        <v>20000</v>
      </c>
      <c r="I39">
        <v>20000</v>
      </c>
      <c r="J39">
        <v>20000</v>
      </c>
      <c r="K39">
        <v>20000</v>
      </c>
      <c r="L39">
        <v>20000</v>
      </c>
    </row>
    <row r="40" spans="1:12" ht="13.2" customHeight="1" x14ac:dyDescent="0.25">
      <c r="A40" s="54"/>
      <c r="B40" s="11" t="s">
        <v>80</v>
      </c>
      <c r="C40">
        <v>20000</v>
      </c>
      <c r="D40">
        <v>20000</v>
      </c>
      <c r="E40">
        <v>20000</v>
      </c>
      <c r="F40">
        <v>20000</v>
      </c>
      <c r="G40">
        <v>20000</v>
      </c>
      <c r="H40">
        <v>20000</v>
      </c>
      <c r="I40">
        <v>20000</v>
      </c>
      <c r="J40">
        <v>20000</v>
      </c>
      <c r="K40">
        <v>20000</v>
      </c>
      <c r="L40">
        <v>20000</v>
      </c>
    </row>
    <row r="41" spans="1:12" ht="13.2" customHeight="1" x14ac:dyDescent="0.25">
      <c r="A41" s="54"/>
      <c r="B41" s="11" t="s">
        <v>82</v>
      </c>
      <c r="C41">
        <v>24576</v>
      </c>
      <c r="D41">
        <v>25000</v>
      </c>
      <c r="E41">
        <v>25000</v>
      </c>
      <c r="F41">
        <v>25000</v>
      </c>
      <c r="G41">
        <v>25000</v>
      </c>
      <c r="H41">
        <v>25000</v>
      </c>
      <c r="I41">
        <v>25000</v>
      </c>
      <c r="J41">
        <v>25000</v>
      </c>
      <c r="K41">
        <v>25000</v>
      </c>
      <c r="L41">
        <v>25000</v>
      </c>
    </row>
    <row r="42" spans="1:12" ht="13.2" customHeight="1" x14ac:dyDescent="0.25">
      <c r="A42" s="54"/>
      <c r="B42" s="11" t="s">
        <v>83</v>
      </c>
      <c r="C42">
        <v>24576</v>
      </c>
      <c r="D42">
        <v>30000</v>
      </c>
      <c r="E42">
        <v>30000</v>
      </c>
      <c r="F42">
        <v>30000</v>
      </c>
      <c r="G42">
        <v>30000</v>
      </c>
      <c r="H42">
        <v>30000</v>
      </c>
      <c r="I42">
        <v>30000</v>
      </c>
      <c r="J42">
        <v>30000</v>
      </c>
      <c r="K42">
        <v>30000</v>
      </c>
      <c r="L42">
        <v>30000</v>
      </c>
    </row>
    <row r="43" spans="1:12" ht="13.2" customHeight="1" x14ac:dyDescent="0.25">
      <c r="A43" s="54" t="s">
        <v>335</v>
      </c>
      <c r="B43" s="11" t="s">
        <v>77</v>
      </c>
      <c r="C43">
        <v>12288</v>
      </c>
      <c r="D43">
        <v>15000</v>
      </c>
      <c r="E43">
        <v>15000</v>
      </c>
      <c r="F43">
        <v>15000</v>
      </c>
      <c r="G43">
        <v>15000</v>
      </c>
      <c r="H43">
        <v>15000</v>
      </c>
      <c r="I43">
        <v>15000</v>
      </c>
      <c r="J43">
        <v>15000</v>
      </c>
      <c r="K43">
        <v>15000</v>
      </c>
      <c r="L43">
        <v>15000</v>
      </c>
    </row>
    <row r="44" spans="1:12" x14ac:dyDescent="0.25">
      <c r="A44" s="54"/>
      <c r="B44" s="11" t="s">
        <v>78</v>
      </c>
      <c r="C44">
        <v>12288</v>
      </c>
      <c r="D44">
        <v>15000</v>
      </c>
      <c r="E44">
        <v>15000</v>
      </c>
      <c r="F44">
        <v>15000</v>
      </c>
      <c r="G44">
        <v>15000</v>
      </c>
      <c r="H44">
        <v>15000</v>
      </c>
      <c r="I44">
        <v>15000</v>
      </c>
      <c r="J44">
        <v>15000</v>
      </c>
      <c r="K44">
        <v>15000</v>
      </c>
      <c r="L44">
        <v>15000</v>
      </c>
    </row>
    <row r="45" spans="1:12" x14ac:dyDescent="0.25">
      <c r="A45" s="54"/>
      <c r="B45" s="11" t="s">
        <v>79</v>
      </c>
      <c r="C45">
        <v>19999</v>
      </c>
      <c r="D45">
        <v>19999</v>
      </c>
      <c r="E45">
        <v>19999</v>
      </c>
      <c r="F45">
        <v>19999</v>
      </c>
      <c r="G45">
        <v>19999</v>
      </c>
      <c r="H45">
        <v>19999</v>
      </c>
      <c r="I45">
        <v>19999</v>
      </c>
      <c r="J45">
        <v>19999</v>
      </c>
      <c r="K45">
        <v>19999</v>
      </c>
      <c r="L45">
        <v>19999</v>
      </c>
    </row>
    <row r="46" spans="1:12" x14ac:dyDescent="0.25">
      <c r="A46" s="54"/>
      <c r="B46" s="11" t="s">
        <v>81</v>
      </c>
      <c r="C46">
        <v>20000</v>
      </c>
      <c r="D46">
        <v>20000</v>
      </c>
      <c r="E46">
        <v>20000</v>
      </c>
      <c r="F46">
        <v>20000</v>
      </c>
      <c r="G46">
        <v>20000</v>
      </c>
      <c r="H46">
        <v>20000</v>
      </c>
      <c r="I46">
        <v>20000</v>
      </c>
      <c r="J46">
        <v>20000</v>
      </c>
      <c r="K46">
        <v>20000</v>
      </c>
      <c r="L46">
        <v>20000</v>
      </c>
    </row>
    <row r="47" spans="1:12" x14ac:dyDescent="0.25">
      <c r="A47" s="54"/>
      <c r="B47" s="11" t="s">
        <v>80</v>
      </c>
      <c r="C47">
        <v>20000</v>
      </c>
      <c r="D47">
        <v>20000</v>
      </c>
      <c r="E47">
        <v>20000</v>
      </c>
      <c r="F47">
        <v>20000</v>
      </c>
      <c r="G47">
        <v>20000</v>
      </c>
      <c r="H47">
        <v>20000</v>
      </c>
      <c r="I47">
        <v>20000</v>
      </c>
      <c r="J47">
        <v>20000</v>
      </c>
      <c r="K47">
        <v>20000</v>
      </c>
      <c r="L47">
        <v>20000</v>
      </c>
    </row>
    <row r="48" spans="1:12" x14ac:dyDescent="0.25">
      <c r="A48" s="54"/>
      <c r="B48" s="11" t="s">
        <v>82</v>
      </c>
      <c r="C48">
        <v>24576</v>
      </c>
      <c r="D48">
        <v>25000</v>
      </c>
      <c r="E48">
        <v>25000</v>
      </c>
      <c r="F48">
        <v>25000</v>
      </c>
      <c r="G48">
        <v>25000</v>
      </c>
      <c r="H48">
        <v>25000</v>
      </c>
      <c r="I48">
        <v>25000</v>
      </c>
      <c r="J48">
        <v>25000</v>
      </c>
      <c r="K48">
        <v>25000</v>
      </c>
      <c r="L48">
        <v>25000</v>
      </c>
    </row>
    <row r="49" spans="1:12" x14ac:dyDescent="0.25">
      <c r="A49" s="54"/>
      <c r="B49" s="11" t="s">
        <v>83</v>
      </c>
      <c r="C49">
        <v>24576</v>
      </c>
      <c r="D49">
        <v>30000</v>
      </c>
      <c r="E49">
        <v>30000</v>
      </c>
      <c r="F49">
        <v>30000</v>
      </c>
      <c r="G49">
        <v>30000</v>
      </c>
      <c r="H49">
        <v>30000</v>
      </c>
      <c r="I49">
        <v>30000</v>
      </c>
      <c r="J49">
        <v>30000</v>
      </c>
      <c r="K49">
        <v>30000</v>
      </c>
      <c r="L49">
        <v>30000</v>
      </c>
    </row>
    <row r="50" spans="1:12" ht="13.2" customHeight="1" x14ac:dyDescent="0.25">
      <c r="A50" s="54" t="s">
        <v>336</v>
      </c>
      <c r="B50" s="11" t="s">
        <v>77</v>
      </c>
      <c r="C50">
        <v>12288</v>
      </c>
      <c r="D50">
        <v>15000</v>
      </c>
      <c r="E50">
        <v>15000</v>
      </c>
      <c r="F50">
        <v>15000</v>
      </c>
      <c r="G50">
        <v>15000</v>
      </c>
      <c r="H50">
        <v>15000</v>
      </c>
      <c r="I50">
        <v>15000</v>
      </c>
      <c r="J50">
        <v>15000</v>
      </c>
      <c r="K50">
        <v>15000</v>
      </c>
      <c r="L50">
        <v>15000</v>
      </c>
    </row>
    <row r="51" spans="1:12" x14ac:dyDescent="0.25">
      <c r="A51" s="54"/>
      <c r="B51" s="11" t="s">
        <v>78</v>
      </c>
      <c r="C51">
        <v>12288</v>
      </c>
      <c r="D51">
        <v>15000</v>
      </c>
      <c r="E51">
        <v>15000</v>
      </c>
      <c r="F51">
        <v>15000</v>
      </c>
      <c r="G51">
        <v>15000</v>
      </c>
      <c r="H51">
        <v>15000</v>
      </c>
      <c r="I51">
        <v>15000</v>
      </c>
      <c r="J51">
        <v>15000</v>
      </c>
      <c r="K51">
        <v>15000</v>
      </c>
      <c r="L51">
        <v>15000</v>
      </c>
    </row>
    <row r="52" spans="1:12" x14ac:dyDescent="0.25">
      <c r="A52" s="54"/>
      <c r="B52" s="11" t="s">
        <v>79</v>
      </c>
      <c r="C52">
        <v>19999</v>
      </c>
      <c r="D52">
        <v>19999</v>
      </c>
      <c r="E52">
        <v>19999</v>
      </c>
      <c r="F52">
        <v>19999</v>
      </c>
      <c r="G52">
        <v>19999</v>
      </c>
      <c r="H52">
        <v>19999</v>
      </c>
      <c r="I52">
        <v>19999</v>
      </c>
      <c r="J52">
        <v>19999</v>
      </c>
      <c r="K52">
        <v>19999</v>
      </c>
      <c r="L52">
        <v>19999</v>
      </c>
    </row>
    <row r="53" spans="1:12" x14ac:dyDescent="0.25">
      <c r="A53" s="54"/>
      <c r="B53" s="11" t="s">
        <v>81</v>
      </c>
      <c r="C53">
        <v>20000</v>
      </c>
      <c r="D53">
        <v>20000</v>
      </c>
      <c r="E53">
        <v>20000</v>
      </c>
      <c r="F53">
        <v>20000</v>
      </c>
      <c r="G53">
        <v>20000</v>
      </c>
      <c r="H53">
        <v>20000</v>
      </c>
      <c r="I53">
        <v>20000</v>
      </c>
      <c r="J53">
        <v>20000</v>
      </c>
      <c r="K53">
        <v>20000</v>
      </c>
      <c r="L53">
        <v>20000</v>
      </c>
    </row>
    <row r="54" spans="1:12" x14ac:dyDescent="0.25">
      <c r="A54" s="54"/>
      <c r="B54" s="11" t="s">
        <v>80</v>
      </c>
      <c r="C54">
        <v>20000</v>
      </c>
      <c r="D54">
        <v>20000</v>
      </c>
      <c r="E54">
        <v>20000</v>
      </c>
      <c r="F54">
        <v>20000</v>
      </c>
      <c r="G54">
        <v>20000</v>
      </c>
      <c r="H54">
        <v>20000</v>
      </c>
      <c r="I54">
        <v>20000</v>
      </c>
      <c r="J54">
        <v>20000</v>
      </c>
      <c r="K54">
        <v>20000</v>
      </c>
      <c r="L54">
        <v>20000</v>
      </c>
    </row>
    <row r="55" spans="1:12" x14ac:dyDescent="0.25">
      <c r="A55" s="54"/>
      <c r="B55" s="11" t="s">
        <v>82</v>
      </c>
      <c r="C55">
        <v>24576</v>
      </c>
      <c r="D55">
        <v>25000</v>
      </c>
      <c r="E55">
        <v>25000</v>
      </c>
      <c r="F55">
        <v>25000</v>
      </c>
      <c r="G55">
        <v>25000</v>
      </c>
      <c r="H55">
        <v>25000</v>
      </c>
      <c r="I55">
        <v>25000</v>
      </c>
      <c r="J55">
        <v>25000</v>
      </c>
      <c r="K55">
        <v>25000</v>
      </c>
      <c r="L55">
        <v>25000</v>
      </c>
    </row>
    <row r="56" spans="1:12" x14ac:dyDescent="0.25">
      <c r="A56" s="54"/>
      <c r="B56" s="11" t="s">
        <v>83</v>
      </c>
      <c r="C56">
        <v>24576</v>
      </c>
      <c r="D56">
        <v>30000</v>
      </c>
      <c r="E56">
        <v>30000</v>
      </c>
      <c r="F56">
        <v>30000</v>
      </c>
      <c r="G56">
        <v>30000</v>
      </c>
      <c r="H56">
        <v>30000</v>
      </c>
      <c r="I56">
        <v>30000</v>
      </c>
      <c r="J56">
        <v>30000</v>
      </c>
      <c r="K56">
        <v>30000</v>
      </c>
      <c r="L56">
        <v>30000</v>
      </c>
    </row>
  </sheetData>
  <mergeCells count="38">
    <mergeCell ref="A4:A5"/>
    <mergeCell ref="B3:L3"/>
    <mergeCell ref="A1:L1"/>
    <mergeCell ref="A2:L2"/>
    <mergeCell ref="A29:A35"/>
    <mergeCell ref="A36:A42"/>
    <mergeCell ref="A43:A49"/>
    <mergeCell ref="A50:A56"/>
    <mergeCell ref="A26:B26"/>
    <mergeCell ref="A10:A16"/>
    <mergeCell ref="C10:L10"/>
    <mergeCell ref="C11:L11"/>
    <mergeCell ref="C12:L12"/>
    <mergeCell ref="C13:L13"/>
    <mergeCell ref="C14:L14"/>
    <mergeCell ref="C15:L15"/>
    <mergeCell ref="C16:L16"/>
    <mergeCell ref="A6:B6"/>
    <mergeCell ref="C6:L6"/>
    <mergeCell ref="A7:B7"/>
    <mergeCell ref="C7:L7"/>
    <mergeCell ref="A8:B8"/>
    <mergeCell ref="C8:L8"/>
    <mergeCell ref="A9:B9"/>
    <mergeCell ref="C9:L9"/>
    <mergeCell ref="C17:L17"/>
    <mergeCell ref="C18:L18"/>
    <mergeCell ref="C19:L19"/>
    <mergeCell ref="C20:L20"/>
    <mergeCell ref="C26:L26"/>
    <mergeCell ref="A27:B27"/>
    <mergeCell ref="C27:L27"/>
    <mergeCell ref="C21:L21"/>
    <mergeCell ref="C22:L22"/>
    <mergeCell ref="C23:L23"/>
    <mergeCell ref="A25:B25"/>
    <mergeCell ref="C25:L25"/>
    <mergeCell ref="A17:A2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zoomScale="43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A32" sqref="AA32"/>
    </sheetView>
  </sheetViews>
  <sheetFormatPr defaultRowHeight="13.2" x14ac:dyDescent="0.25"/>
  <cols>
    <col min="1" max="1" width="29.44140625" customWidth="1"/>
    <col min="2" max="2" width="16.21875" bestFit="1" customWidth="1"/>
    <col min="3" max="12" width="16.44140625" customWidth="1"/>
  </cols>
  <sheetData>
    <row r="1" spans="1:25" ht="54" customHeight="1" thickBot="1" x14ac:dyDescent="0.3">
      <c r="A1" s="57" t="s">
        <v>98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ht="15.45" customHeight="1" x14ac:dyDescent="0.25">
      <c r="A2" s="70" t="s">
        <v>99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ht="13.05" customHeight="1" x14ac:dyDescent="0.25">
      <c r="A3" s="15" t="s">
        <v>100</v>
      </c>
      <c r="B3" s="74" t="s">
        <v>46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x14ac:dyDescent="0.25">
      <c r="A4" s="79" t="s">
        <v>101</v>
      </c>
      <c r="B4" s="17" t="s">
        <v>102</v>
      </c>
      <c r="C4" s="18" t="s">
        <v>239</v>
      </c>
      <c r="D4" s="18" t="s">
        <v>240</v>
      </c>
      <c r="E4" s="18" t="s">
        <v>241</v>
      </c>
      <c r="F4" s="18" t="s">
        <v>242</v>
      </c>
      <c r="G4" s="18" t="s">
        <v>243</v>
      </c>
      <c r="H4" s="18" t="s">
        <v>244</v>
      </c>
      <c r="I4" s="18" t="s">
        <v>245</v>
      </c>
      <c r="J4" s="18" t="s">
        <v>246</v>
      </c>
      <c r="K4" s="18" t="s">
        <v>247</v>
      </c>
      <c r="L4" s="18" t="s">
        <v>248</v>
      </c>
    </row>
    <row r="5" spans="1:25" ht="52.8" x14ac:dyDescent="0.25">
      <c r="A5" s="80"/>
      <c r="B5" s="17" t="s">
        <v>103</v>
      </c>
      <c r="C5" s="16" t="s">
        <v>249</v>
      </c>
      <c r="D5" s="16" t="s">
        <v>258</v>
      </c>
      <c r="E5" s="16" t="s">
        <v>253</v>
      </c>
      <c r="F5" s="16" t="s">
        <v>259</v>
      </c>
      <c r="G5" s="16" t="s">
        <v>256</v>
      </c>
      <c r="H5" s="16" t="s">
        <v>260</v>
      </c>
      <c r="I5" s="16" t="s">
        <v>261</v>
      </c>
      <c r="J5" s="16" t="s">
        <v>262</v>
      </c>
      <c r="K5" s="16" t="s">
        <v>263</v>
      </c>
      <c r="L5" s="16" t="s">
        <v>264</v>
      </c>
    </row>
    <row r="6" spans="1:25" x14ac:dyDescent="0.25">
      <c r="A6" s="51" t="s">
        <v>124</v>
      </c>
      <c r="B6" s="52"/>
      <c r="C6" s="47" t="s">
        <v>331</v>
      </c>
      <c r="D6" s="48"/>
      <c r="E6" s="48"/>
      <c r="F6" s="48"/>
      <c r="G6" s="48"/>
      <c r="H6" s="48"/>
      <c r="I6" s="48"/>
      <c r="J6" s="48"/>
      <c r="K6" s="48"/>
      <c r="L6" s="48"/>
    </row>
    <row r="7" spans="1:25" x14ac:dyDescent="0.25">
      <c r="A7" s="51" t="s">
        <v>125</v>
      </c>
      <c r="B7" s="52"/>
      <c r="C7" s="47" t="s">
        <v>330</v>
      </c>
      <c r="D7" s="48"/>
      <c r="E7" s="48"/>
      <c r="F7" s="48"/>
      <c r="G7" s="48"/>
      <c r="H7" s="48"/>
      <c r="I7" s="48"/>
      <c r="J7" s="48"/>
      <c r="K7" s="48"/>
      <c r="L7" s="48"/>
    </row>
    <row r="8" spans="1:25" x14ac:dyDescent="0.25">
      <c r="A8" s="51" t="s">
        <v>126</v>
      </c>
      <c r="B8" s="52"/>
      <c r="C8" s="47" t="s">
        <v>329</v>
      </c>
      <c r="D8" s="48"/>
      <c r="E8" s="48"/>
      <c r="F8" s="48"/>
      <c r="G8" s="48"/>
      <c r="H8" s="48"/>
      <c r="I8" s="48"/>
      <c r="J8" s="48"/>
      <c r="K8" s="48"/>
      <c r="L8" s="48"/>
    </row>
    <row r="9" spans="1:25" x14ac:dyDescent="0.25">
      <c r="A9" s="55" t="s">
        <v>127</v>
      </c>
      <c r="B9" s="56"/>
      <c r="C9" s="47" t="s">
        <v>328</v>
      </c>
      <c r="D9" s="48"/>
      <c r="E9" s="48"/>
      <c r="F9" s="48"/>
      <c r="G9" s="48"/>
      <c r="H9" s="48"/>
      <c r="I9" s="48"/>
      <c r="J9" s="48"/>
      <c r="K9" s="48"/>
      <c r="L9" s="48"/>
    </row>
    <row r="10" spans="1:25" x14ac:dyDescent="0.25">
      <c r="A10" s="63" t="s">
        <v>129</v>
      </c>
      <c r="B10" s="11" t="s">
        <v>77</v>
      </c>
      <c r="C10" s="47">
        <v>15000</v>
      </c>
      <c r="D10" s="48"/>
      <c r="E10" s="48"/>
      <c r="F10" s="48"/>
      <c r="G10" s="48"/>
      <c r="H10" s="48"/>
      <c r="I10" s="48"/>
      <c r="J10" s="48"/>
      <c r="K10" s="48"/>
      <c r="L10" s="48"/>
    </row>
    <row r="11" spans="1:25" x14ac:dyDescent="0.25">
      <c r="A11" s="64"/>
      <c r="B11" s="11" t="s">
        <v>78</v>
      </c>
      <c r="C11" s="47">
        <v>15000</v>
      </c>
      <c r="D11" s="48"/>
      <c r="E11" s="48"/>
      <c r="F11" s="48"/>
      <c r="G11" s="48"/>
      <c r="H11" s="48"/>
      <c r="I11" s="48"/>
      <c r="J11" s="48"/>
      <c r="K11" s="48"/>
      <c r="L11" s="48"/>
    </row>
    <row r="12" spans="1:25" x14ac:dyDescent="0.25">
      <c r="A12" s="64"/>
      <c r="B12" s="11" t="s">
        <v>79</v>
      </c>
      <c r="C12" s="59">
        <v>19999</v>
      </c>
      <c r="D12" s="60"/>
      <c r="E12" s="60"/>
      <c r="F12" s="60"/>
      <c r="G12" s="60"/>
      <c r="H12" s="60"/>
      <c r="I12" s="60"/>
      <c r="J12" s="60"/>
      <c r="K12" s="60"/>
      <c r="L12" s="60"/>
    </row>
    <row r="13" spans="1:25" ht="13.05" customHeight="1" x14ac:dyDescent="0.25">
      <c r="A13" s="64"/>
      <c r="B13" s="11" t="s">
        <v>81</v>
      </c>
      <c r="C13" s="47">
        <v>20000</v>
      </c>
      <c r="D13" s="48"/>
      <c r="E13" s="48"/>
      <c r="F13" s="48"/>
      <c r="G13" s="48"/>
      <c r="H13" s="48"/>
      <c r="I13" s="48"/>
      <c r="J13" s="48"/>
      <c r="K13" s="48"/>
      <c r="L13" s="48"/>
    </row>
    <row r="14" spans="1:25" ht="13.05" customHeight="1" x14ac:dyDescent="0.25">
      <c r="A14" s="64"/>
      <c r="B14" s="11" t="s">
        <v>80</v>
      </c>
      <c r="C14" s="47">
        <v>20000</v>
      </c>
      <c r="D14" s="48"/>
      <c r="E14" s="48"/>
      <c r="F14" s="48"/>
      <c r="G14" s="48"/>
      <c r="H14" s="48"/>
      <c r="I14" s="48"/>
      <c r="J14" s="48"/>
      <c r="K14" s="48"/>
      <c r="L14" s="48"/>
    </row>
    <row r="15" spans="1:25" ht="13.05" customHeight="1" x14ac:dyDescent="0.25">
      <c r="A15" s="64"/>
      <c r="B15" s="11" t="s">
        <v>82</v>
      </c>
      <c r="C15" s="47">
        <v>25000</v>
      </c>
      <c r="D15" s="48"/>
      <c r="E15" s="48"/>
      <c r="F15" s="48"/>
      <c r="G15" s="48"/>
      <c r="H15" s="48"/>
      <c r="I15" s="48"/>
      <c r="J15" s="48"/>
      <c r="K15" s="48"/>
      <c r="L15" s="48"/>
    </row>
    <row r="16" spans="1:25" ht="13.05" customHeight="1" x14ac:dyDescent="0.25">
      <c r="A16" s="65"/>
      <c r="B16" s="11" t="s">
        <v>83</v>
      </c>
      <c r="C16" s="47">
        <v>30000</v>
      </c>
      <c r="D16" s="48"/>
      <c r="E16" s="48"/>
      <c r="F16" s="48"/>
      <c r="G16" s="48"/>
      <c r="H16" s="48"/>
      <c r="I16" s="48"/>
      <c r="J16" s="48"/>
      <c r="K16" s="48"/>
      <c r="L16" s="48"/>
    </row>
    <row r="17" spans="1:12" x14ac:dyDescent="0.25">
      <c r="A17" s="53" t="s">
        <v>128</v>
      </c>
      <c r="B17" s="11" t="s">
        <v>77</v>
      </c>
      <c r="C17" s="47">
        <v>14252</v>
      </c>
      <c r="D17" s="48"/>
      <c r="E17" s="48"/>
      <c r="F17" s="48"/>
      <c r="G17" s="48"/>
      <c r="H17" s="48"/>
      <c r="I17" s="48"/>
      <c r="J17" s="48"/>
      <c r="K17" s="48"/>
      <c r="L17" s="48"/>
    </row>
    <row r="18" spans="1:12" x14ac:dyDescent="0.25">
      <c r="A18" s="54"/>
      <c r="B18" s="11" t="s">
        <v>78</v>
      </c>
      <c r="C18" s="47">
        <v>14252</v>
      </c>
      <c r="D18" s="48"/>
      <c r="E18" s="48"/>
      <c r="F18" s="48"/>
      <c r="G18" s="48"/>
      <c r="H18" s="48"/>
      <c r="I18" s="48"/>
      <c r="J18" s="48"/>
      <c r="K18" s="48"/>
      <c r="L18" s="48"/>
    </row>
    <row r="19" spans="1:12" x14ac:dyDescent="0.25">
      <c r="A19" s="54"/>
      <c r="B19" s="11" t="s">
        <v>79</v>
      </c>
      <c r="C19" s="47">
        <v>19320</v>
      </c>
      <c r="D19" s="48"/>
      <c r="E19" s="48"/>
      <c r="F19" s="48"/>
      <c r="G19" s="48"/>
      <c r="H19" s="48"/>
      <c r="I19" s="48"/>
      <c r="J19" s="48"/>
      <c r="K19" s="48"/>
      <c r="L19" s="48"/>
    </row>
    <row r="20" spans="1:12" x14ac:dyDescent="0.25">
      <c r="A20" s="54"/>
      <c r="B20" s="11" t="s">
        <v>81</v>
      </c>
      <c r="C20" s="47">
        <v>19320</v>
      </c>
      <c r="D20" s="48"/>
      <c r="E20" s="48"/>
      <c r="F20" s="48"/>
      <c r="G20" s="48"/>
      <c r="H20" s="48"/>
      <c r="I20" s="48"/>
      <c r="J20" s="48"/>
      <c r="K20" s="48"/>
      <c r="L20" s="48"/>
    </row>
    <row r="21" spans="1:12" x14ac:dyDescent="0.25">
      <c r="A21" s="54"/>
      <c r="B21" s="11" t="s">
        <v>80</v>
      </c>
      <c r="C21" s="47">
        <v>19320</v>
      </c>
      <c r="D21" s="48"/>
      <c r="E21" s="48"/>
      <c r="F21" s="48"/>
      <c r="G21" s="48"/>
      <c r="H21" s="48"/>
      <c r="I21" s="48"/>
      <c r="J21" s="48"/>
      <c r="K21" s="48"/>
      <c r="L21" s="48"/>
    </row>
    <row r="22" spans="1:12" x14ac:dyDescent="0.25">
      <c r="A22" s="54"/>
      <c r="B22" s="11" t="s">
        <v>82</v>
      </c>
      <c r="C22" s="47">
        <v>24357</v>
      </c>
      <c r="D22" s="48"/>
      <c r="E22" s="48"/>
      <c r="F22" s="48"/>
      <c r="G22" s="48"/>
      <c r="H22" s="48"/>
      <c r="I22" s="48"/>
      <c r="J22" s="48"/>
      <c r="K22" s="48"/>
      <c r="L22" s="48"/>
    </row>
    <row r="23" spans="1:12" x14ac:dyDescent="0.25">
      <c r="A23" s="54"/>
      <c r="B23" s="11" t="s">
        <v>83</v>
      </c>
      <c r="C23" s="47">
        <v>29325</v>
      </c>
      <c r="D23" s="48"/>
      <c r="E23" s="48"/>
      <c r="F23" s="48"/>
      <c r="G23" s="48"/>
      <c r="H23" s="48"/>
      <c r="I23" s="48"/>
      <c r="J23" s="48"/>
      <c r="K23" s="48"/>
      <c r="L23" s="48"/>
    </row>
    <row r="24" spans="1:12" x14ac:dyDescent="0.25">
      <c r="A24" s="68" t="s">
        <v>130</v>
      </c>
      <c r="B24" s="69"/>
      <c r="C24" s="23" t="s">
        <v>182</v>
      </c>
      <c r="D24" s="23" t="s">
        <v>265</v>
      </c>
      <c r="E24" s="23" t="s">
        <v>266</v>
      </c>
      <c r="F24" s="23" t="s">
        <v>267</v>
      </c>
      <c r="G24" s="23" t="s">
        <v>268</v>
      </c>
      <c r="H24" s="23" t="s">
        <v>269</v>
      </c>
      <c r="I24" s="23" t="s">
        <v>270</v>
      </c>
      <c r="J24" s="23" t="s">
        <v>271</v>
      </c>
      <c r="K24" s="23" t="s">
        <v>272</v>
      </c>
      <c r="L24" s="23" t="s">
        <v>273</v>
      </c>
    </row>
    <row r="25" spans="1:12" x14ac:dyDescent="0.25">
      <c r="A25" s="51" t="s">
        <v>131</v>
      </c>
      <c r="B25" s="52"/>
      <c r="C25" s="61" t="s">
        <v>135</v>
      </c>
      <c r="D25" s="62"/>
      <c r="E25" s="62"/>
      <c r="F25" s="62"/>
      <c r="G25" s="62"/>
      <c r="H25" s="62"/>
      <c r="I25" s="62"/>
      <c r="J25" s="62"/>
      <c r="K25" s="62"/>
      <c r="L25" s="62"/>
    </row>
    <row r="26" spans="1:12" x14ac:dyDescent="0.25">
      <c r="A26" s="51" t="s">
        <v>132</v>
      </c>
      <c r="B26" s="52"/>
      <c r="C26" s="61" t="s">
        <v>337</v>
      </c>
      <c r="D26" s="62"/>
      <c r="E26" s="62"/>
      <c r="F26" s="62"/>
      <c r="G26" s="62"/>
      <c r="H26" s="62"/>
      <c r="I26" s="62"/>
      <c r="J26" s="62"/>
      <c r="K26" s="62"/>
      <c r="L26" s="62"/>
    </row>
    <row r="27" spans="1:12" x14ac:dyDescent="0.25">
      <c r="A27" s="51" t="s">
        <v>133</v>
      </c>
      <c r="B27" s="52"/>
      <c r="C27" s="61" t="s">
        <v>338</v>
      </c>
      <c r="D27" s="62"/>
      <c r="E27" s="62"/>
      <c r="F27" s="62"/>
      <c r="G27" s="62"/>
      <c r="H27" s="62"/>
      <c r="I27" s="62"/>
      <c r="J27" s="62"/>
      <c r="K27" s="62"/>
      <c r="L27" s="62"/>
    </row>
    <row r="28" spans="1:12" x14ac:dyDescent="0.25">
      <c r="A28" s="45" t="s">
        <v>134</v>
      </c>
      <c r="B28" s="46"/>
      <c r="C28" s="21" t="s">
        <v>274</v>
      </c>
      <c r="D28" s="21" t="s">
        <v>275</v>
      </c>
      <c r="E28" s="21" t="s">
        <v>276</v>
      </c>
      <c r="F28" s="21" t="s">
        <v>277</v>
      </c>
      <c r="G28" s="21" t="s">
        <v>278</v>
      </c>
      <c r="H28" s="21" t="s">
        <v>280</v>
      </c>
      <c r="I28" s="21" t="s">
        <v>279</v>
      </c>
      <c r="J28" s="21" t="s">
        <v>281</v>
      </c>
      <c r="K28" s="21" t="s">
        <v>282</v>
      </c>
      <c r="L28" s="21" t="s">
        <v>283</v>
      </c>
    </row>
    <row r="29" spans="1:12" ht="13.05" customHeight="1" x14ac:dyDescent="0.25">
      <c r="A29" s="53" t="s">
        <v>333</v>
      </c>
      <c r="B29" s="11" t="s">
        <v>77</v>
      </c>
      <c r="C29">
        <v>12288</v>
      </c>
      <c r="D29">
        <v>15000</v>
      </c>
      <c r="E29">
        <v>15000</v>
      </c>
      <c r="F29">
        <v>15000</v>
      </c>
      <c r="G29">
        <v>15000</v>
      </c>
      <c r="H29">
        <v>15000</v>
      </c>
      <c r="I29">
        <v>15000</v>
      </c>
      <c r="J29">
        <v>15000</v>
      </c>
      <c r="K29">
        <v>15000</v>
      </c>
      <c r="L29">
        <v>15000</v>
      </c>
    </row>
    <row r="30" spans="1:12" x14ac:dyDescent="0.25">
      <c r="A30" s="54"/>
      <c r="B30" s="11" t="s">
        <v>78</v>
      </c>
      <c r="C30">
        <v>12288</v>
      </c>
      <c r="D30">
        <v>15000</v>
      </c>
      <c r="E30">
        <v>15000</v>
      </c>
      <c r="F30">
        <v>15000</v>
      </c>
      <c r="G30">
        <v>15000</v>
      </c>
      <c r="H30">
        <v>15000</v>
      </c>
      <c r="I30">
        <v>15000</v>
      </c>
      <c r="J30">
        <v>15000</v>
      </c>
      <c r="K30">
        <v>15000</v>
      </c>
      <c r="L30">
        <v>15000</v>
      </c>
    </row>
    <row r="31" spans="1:12" x14ac:dyDescent="0.25">
      <c r="A31" s="54"/>
      <c r="B31" s="11" t="s">
        <v>79</v>
      </c>
      <c r="C31">
        <v>19999</v>
      </c>
      <c r="D31">
        <v>19999</v>
      </c>
      <c r="E31">
        <v>19999</v>
      </c>
      <c r="F31">
        <v>19999</v>
      </c>
      <c r="G31">
        <v>19999</v>
      </c>
      <c r="H31">
        <v>19999</v>
      </c>
      <c r="I31">
        <v>19999</v>
      </c>
      <c r="J31">
        <v>19999</v>
      </c>
      <c r="K31">
        <v>19999</v>
      </c>
      <c r="L31">
        <v>19999</v>
      </c>
    </row>
    <row r="32" spans="1:12" x14ac:dyDescent="0.25">
      <c r="A32" s="54"/>
      <c r="B32" s="11" t="s">
        <v>81</v>
      </c>
      <c r="C32">
        <v>20000</v>
      </c>
      <c r="D32">
        <v>20000</v>
      </c>
      <c r="E32">
        <v>20000</v>
      </c>
      <c r="F32">
        <v>20000</v>
      </c>
      <c r="G32">
        <v>20000</v>
      </c>
      <c r="H32">
        <v>20000</v>
      </c>
      <c r="I32">
        <v>20000</v>
      </c>
      <c r="J32">
        <v>20000</v>
      </c>
      <c r="K32">
        <v>20000</v>
      </c>
      <c r="L32">
        <v>20000</v>
      </c>
    </row>
    <row r="33" spans="1:12" x14ac:dyDescent="0.25">
      <c r="A33" s="54"/>
      <c r="B33" s="11" t="s">
        <v>80</v>
      </c>
      <c r="C33">
        <v>20000</v>
      </c>
      <c r="D33">
        <v>20000</v>
      </c>
      <c r="E33">
        <v>20000</v>
      </c>
      <c r="F33">
        <v>20000</v>
      </c>
      <c r="G33">
        <v>20000</v>
      </c>
      <c r="H33">
        <v>20000</v>
      </c>
      <c r="I33">
        <v>20000</v>
      </c>
      <c r="J33">
        <v>20000</v>
      </c>
      <c r="K33">
        <v>20000</v>
      </c>
      <c r="L33">
        <v>20000</v>
      </c>
    </row>
    <row r="34" spans="1:12" x14ac:dyDescent="0.25">
      <c r="A34" s="54"/>
      <c r="B34" s="11" t="s">
        <v>82</v>
      </c>
      <c r="C34">
        <v>25000</v>
      </c>
      <c r="D34">
        <v>25000</v>
      </c>
      <c r="E34">
        <v>25000</v>
      </c>
      <c r="F34">
        <v>25000</v>
      </c>
      <c r="G34">
        <v>25000</v>
      </c>
      <c r="H34">
        <v>25000</v>
      </c>
      <c r="I34">
        <v>25000</v>
      </c>
      <c r="J34">
        <v>25000</v>
      </c>
      <c r="K34">
        <v>25000</v>
      </c>
      <c r="L34">
        <v>25000</v>
      </c>
    </row>
    <row r="35" spans="1:12" x14ac:dyDescent="0.25">
      <c r="A35" s="54"/>
      <c r="B35" s="11" t="s">
        <v>83</v>
      </c>
      <c r="C35">
        <v>30000</v>
      </c>
      <c r="D35">
        <v>30000</v>
      </c>
      <c r="E35">
        <v>30000</v>
      </c>
      <c r="F35">
        <v>30000</v>
      </c>
      <c r="G35">
        <v>30000</v>
      </c>
      <c r="H35">
        <v>30000</v>
      </c>
      <c r="I35">
        <v>30000</v>
      </c>
      <c r="J35">
        <v>30000</v>
      </c>
      <c r="K35">
        <v>30000</v>
      </c>
      <c r="L35">
        <v>30000</v>
      </c>
    </row>
    <row r="36" spans="1:12" ht="13.05" customHeight="1" x14ac:dyDescent="0.25">
      <c r="A36" s="53" t="s">
        <v>334</v>
      </c>
      <c r="B36" s="11" t="s">
        <v>77</v>
      </c>
      <c r="C36">
        <v>15000</v>
      </c>
      <c r="D36">
        <v>15000</v>
      </c>
      <c r="E36">
        <v>15000</v>
      </c>
      <c r="F36">
        <v>15000</v>
      </c>
      <c r="G36">
        <v>15000</v>
      </c>
      <c r="H36">
        <v>15000</v>
      </c>
      <c r="I36">
        <v>15000</v>
      </c>
      <c r="J36">
        <v>15000</v>
      </c>
      <c r="K36">
        <v>15000</v>
      </c>
      <c r="L36">
        <v>15000</v>
      </c>
    </row>
    <row r="37" spans="1:12" ht="13.2" customHeight="1" x14ac:dyDescent="0.25">
      <c r="A37" s="54"/>
      <c r="B37" s="11" t="s">
        <v>78</v>
      </c>
      <c r="C37">
        <v>15000</v>
      </c>
      <c r="D37">
        <v>15000</v>
      </c>
      <c r="E37">
        <v>15000</v>
      </c>
      <c r="F37">
        <v>15000</v>
      </c>
      <c r="G37">
        <v>15000</v>
      </c>
      <c r="H37">
        <v>15000</v>
      </c>
      <c r="I37">
        <v>15000</v>
      </c>
      <c r="J37">
        <v>15000</v>
      </c>
      <c r="K37">
        <v>15000</v>
      </c>
      <c r="L37">
        <v>15000</v>
      </c>
    </row>
    <row r="38" spans="1:12" ht="13.2" customHeight="1" x14ac:dyDescent="0.25">
      <c r="A38" s="54"/>
      <c r="B38" s="11" t="s">
        <v>79</v>
      </c>
      <c r="C38">
        <v>19999</v>
      </c>
      <c r="D38">
        <v>19999</v>
      </c>
      <c r="E38">
        <v>19999</v>
      </c>
      <c r="F38">
        <v>19999</v>
      </c>
      <c r="G38">
        <v>19999</v>
      </c>
      <c r="H38">
        <v>19999</v>
      </c>
      <c r="I38">
        <v>19999</v>
      </c>
      <c r="J38">
        <v>19999</v>
      </c>
      <c r="K38">
        <v>19999</v>
      </c>
      <c r="L38">
        <v>19999</v>
      </c>
    </row>
    <row r="39" spans="1:12" ht="13.2" customHeight="1" x14ac:dyDescent="0.25">
      <c r="A39" s="54"/>
      <c r="B39" s="11" t="s">
        <v>81</v>
      </c>
      <c r="C39">
        <v>20000</v>
      </c>
      <c r="D39">
        <v>20000</v>
      </c>
      <c r="E39">
        <v>20000</v>
      </c>
      <c r="F39">
        <v>20000</v>
      </c>
      <c r="G39">
        <v>20000</v>
      </c>
      <c r="H39">
        <v>20000</v>
      </c>
      <c r="I39">
        <v>20000</v>
      </c>
      <c r="J39">
        <v>20000</v>
      </c>
      <c r="K39">
        <v>20000</v>
      </c>
      <c r="L39">
        <v>20000</v>
      </c>
    </row>
    <row r="40" spans="1:12" ht="13.2" customHeight="1" x14ac:dyDescent="0.25">
      <c r="A40" s="54"/>
      <c r="B40" s="11" t="s">
        <v>80</v>
      </c>
      <c r="C40">
        <v>20000</v>
      </c>
      <c r="D40">
        <v>20000</v>
      </c>
      <c r="E40">
        <v>20000</v>
      </c>
      <c r="F40">
        <v>20000</v>
      </c>
      <c r="G40">
        <v>20000</v>
      </c>
      <c r="H40">
        <v>20000</v>
      </c>
      <c r="I40">
        <v>20000</v>
      </c>
      <c r="J40">
        <v>20000</v>
      </c>
      <c r="K40">
        <v>20000</v>
      </c>
      <c r="L40">
        <v>20000</v>
      </c>
    </row>
    <row r="41" spans="1:12" ht="13.2" customHeight="1" x14ac:dyDescent="0.25">
      <c r="A41" s="54"/>
      <c r="B41" s="11" t="s">
        <v>82</v>
      </c>
      <c r="C41">
        <v>25000</v>
      </c>
      <c r="D41">
        <v>25000</v>
      </c>
      <c r="E41">
        <v>25000</v>
      </c>
      <c r="F41">
        <v>25000</v>
      </c>
      <c r="G41">
        <v>25000</v>
      </c>
      <c r="H41">
        <v>25000</v>
      </c>
      <c r="I41">
        <v>25000</v>
      </c>
      <c r="J41">
        <v>25000</v>
      </c>
      <c r="K41">
        <v>25000</v>
      </c>
      <c r="L41">
        <v>25000</v>
      </c>
    </row>
    <row r="42" spans="1:12" ht="13.2" customHeight="1" x14ac:dyDescent="0.25">
      <c r="A42" s="54"/>
      <c r="B42" s="11" t="s">
        <v>83</v>
      </c>
      <c r="C42">
        <v>30000</v>
      </c>
      <c r="D42">
        <v>30000</v>
      </c>
      <c r="E42">
        <v>30000</v>
      </c>
      <c r="F42">
        <v>30000</v>
      </c>
      <c r="G42">
        <v>30000</v>
      </c>
      <c r="H42">
        <v>30000</v>
      </c>
      <c r="I42">
        <v>30000</v>
      </c>
      <c r="J42">
        <v>30000</v>
      </c>
      <c r="K42">
        <v>30000</v>
      </c>
      <c r="L42">
        <v>30000</v>
      </c>
    </row>
    <row r="43" spans="1:12" ht="13.2" customHeight="1" x14ac:dyDescent="0.25">
      <c r="A43" s="54" t="s">
        <v>335</v>
      </c>
      <c r="B43" s="11" t="s">
        <v>77</v>
      </c>
      <c r="C43">
        <v>12288</v>
      </c>
      <c r="D43">
        <v>15000</v>
      </c>
      <c r="E43">
        <v>15000</v>
      </c>
      <c r="F43">
        <v>15000</v>
      </c>
      <c r="G43">
        <v>15000</v>
      </c>
      <c r="H43">
        <v>15000</v>
      </c>
      <c r="I43">
        <v>15000</v>
      </c>
      <c r="J43">
        <v>15000</v>
      </c>
      <c r="K43">
        <v>15000</v>
      </c>
      <c r="L43">
        <v>15000</v>
      </c>
    </row>
    <row r="44" spans="1:12" x14ac:dyDescent="0.25">
      <c r="A44" s="54"/>
      <c r="B44" s="11" t="s">
        <v>78</v>
      </c>
      <c r="C44">
        <v>12288</v>
      </c>
      <c r="D44">
        <v>15000</v>
      </c>
      <c r="E44">
        <v>15000</v>
      </c>
      <c r="F44">
        <v>15000</v>
      </c>
      <c r="G44">
        <v>15000</v>
      </c>
      <c r="H44">
        <v>15000</v>
      </c>
      <c r="I44">
        <v>15000</v>
      </c>
      <c r="J44">
        <v>15000</v>
      </c>
      <c r="K44">
        <v>15000</v>
      </c>
      <c r="L44">
        <v>15000</v>
      </c>
    </row>
    <row r="45" spans="1:12" x14ac:dyDescent="0.25">
      <c r="A45" s="54"/>
      <c r="B45" s="11" t="s">
        <v>79</v>
      </c>
      <c r="C45">
        <v>19999</v>
      </c>
      <c r="D45">
        <v>19999</v>
      </c>
      <c r="E45">
        <v>19999</v>
      </c>
      <c r="F45">
        <v>19999</v>
      </c>
      <c r="G45">
        <v>19999</v>
      </c>
      <c r="H45">
        <v>19999</v>
      </c>
      <c r="I45">
        <v>19999</v>
      </c>
      <c r="J45">
        <v>19999</v>
      </c>
      <c r="K45">
        <v>19999</v>
      </c>
      <c r="L45">
        <v>19999</v>
      </c>
    </row>
    <row r="46" spans="1:12" x14ac:dyDescent="0.25">
      <c r="A46" s="54"/>
      <c r="B46" s="11" t="s">
        <v>81</v>
      </c>
      <c r="C46">
        <v>20000</v>
      </c>
      <c r="D46">
        <v>20000</v>
      </c>
      <c r="E46">
        <v>20000</v>
      </c>
      <c r="F46">
        <v>20000</v>
      </c>
      <c r="G46">
        <v>20000</v>
      </c>
      <c r="H46">
        <v>20000</v>
      </c>
      <c r="I46">
        <v>20000</v>
      </c>
      <c r="J46">
        <v>20000</v>
      </c>
      <c r="K46">
        <v>20000</v>
      </c>
      <c r="L46">
        <v>20000</v>
      </c>
    </row>
    <row r="47" spans="1:12" x14ac:dyDescent="0.25">
      <c r="A47" s="54"/>
      <c r="B47" s="11" t="s">
        <v>80</v>
      </c>
      <c r="C47">
        <v>20000</v>
      </c>
      <c r="D47">
        <v>20000</v>
      </c>
      <c r="E47">
        <v>20000</v>
      </c>
      <c r="F47">
        <v>20000</v>
      </c>
      <c r="G47">
        <v>20000</v>
      </c>
      <c r="H47">
        <v>20000</v>
      </c>
      <c r="I47">
        <v>20000</v>
      </c>
      <c r="J47">
        <v>20000</v>
      </c>
      <c r="K47">
        <v>20000</v>
      </c>
      <c r="L47">
        <v>20000</v>
      </c>
    </row>
    <row r="48" spans="1:12" x14ac:dyDescent="0.25">
      <c r="A48" s="54"/>
      <c r="B48" s="11" t="s">
        <v>82</v>
      </c>
      <c r="C48">
        <v>25000</v>
      </c>
      <c r="D48">
        <v>25000</v>
      </c>
      <c r="E48">
        <v>25000</v>
      </c>
      <c r="F48">
        <v>25000</v>
      </c>
      <c r="G48">
        <v>25000</v>
      </c>
      <c r="H48">
        <v>25000</v>
      </c>
      <c r="I48">
        <v>25000</v>
      </c>
      <c r="J48">
        <v>25000</v>
      </c>
      <c r="K48">
        <v>25000</v>
      </c>
      <c r="L48">
        <v>25000</v>
      </c>
    </row>
    <row r="49" spans="1:12" x14ac:dyDescent="0.25">
      <c r="A49" s="54"/>
      <c r="B49" s="11" t="s">
        <v>83</v>
      </c>
      <c r="C49">
        <v>30000</v>
      </c>
      <c r="D49">
        <v>30000</v>
      </c>
      <c r="E49">
        <v>30000</v>
      </c>
      <c r="F49">
        <v>30000</v>
      </c>
      <c r="G49">
        <v>30000</v>
      </c>
      <c r="H49">
        <v>30000</v>
      </c>
      <c r="I49">
        <v>30000</v>
      </c>
      <c r="J49">
        <v>30000</v>
      </c>
      <c r="K49">
        <v>30000</v>
      </c>
      <c r="L49">
        <v>30000</v>
      </c>
    </row>
    <row r="50" spans="1:12" ht="13.2" customHeight="1" x14ac:dyDescent="0.25">
      <c r="A50" s="54" t="s">
        <v>336</v>
      </c>
      <c r="B50" s="11" t="s">
        <v>77</v>
      </c>
      <c r="C50">
        <v>15000</v>
      </c>
      <c r="D50">
        <v>15000</v>
      </c>
      <c r="E50">
        <v>15000</v>
      </c>
      <c r="F50">
        <v>15000</v>
      </c>
      <c r="G50">
        <v>15000</v>
      </c>
      <c r="H50">
        <v>15000</v>
      </c>
      <c r="I50">
        <v>15000</v>
      </c>
      <c r="J50">
        <v>15000</v>
      </c>
      <c r="K50">
        <v>15000</v>
      </c>
      <c r="L50">
        <v>15000</v>
      </c>
    </row>
    <row r="51" spans="1:12" x14ac:dyDescent="0.25">
      <c r="A51" s="54"/>
      <c r="B51" s="11" t="s">
        <v>78</v>
      </c>
      <c r="C51">
        <v>15000</v>
      </c>
      <c r="D51">
        <v>15000</v>
      </c>
      <c r="E51">
        <v>15000</v>
      </c>
      <c r="F51">
        <v>15000</v>
      </c>
      <c r="G51">
        <v>15000</v>
      </c>
      <c r="H51">
        <v>15000</v>
      </c>
      <c r="I51">
        <v>15000</v>
      </c>
      <c r="J51">
        <v>15000</v>
      </c>
      <c r="K51">
        <v>15000</v>
      </c>
      <c r="L51">
        <v>15000</v>
      </c>
    </row>
    <row r="52" spans="1:12" x14ac:dyDescent="0.25">
      <c r="A52" s="54"/>
      <c r="B52" s="11" t="s">
        <v>79</v>
      </c>
      <c r="C52">
        <v>19999</v>
      </c>
      <c r="D52">
        <v>19999</v>
      </c>
      <c r="E52">
        <v>19999</v>
      </c>
      <c r="F52">
        <v>19999</v>
      </c>
      <c r="G52">
        <v>19999</v>
      </c>
      <c r="H52">
        <v>19999</v>
      </c>
      <c r="I52">
        <v>19999</v>
      </c>
      <c r="J52">
        <v>19999</v>
      </c>
      <c r="K52">
        <v>19999</v>
      </c>
      <c r="L52">
        <v>19999</v>
      </c>
    </row>
    <row r="53" spans="1:12" x14ac:dyDescent="0.25">
      <c r="A53" s="54"/>
      <c r="B53" s="11" t="s">
        <v>81</v>
      </c>
      <c r="C53">
        <v>20000</v>
      </c>
      <c r="D53">
        <v>20000</v>
      </c>
      <c r="E53">
        <v>20000</v>
      </c>
      <c r="F53">
        <v>20000</v>
      </c>
      <c r="G53">
        <v>20000</v>
      </c>
      <c r="H53">
        <v>20000</v>
      </c>
      <c r="I53">
        <v>20000</v>
      </c>
      <c r="J53">
        <v>20000</v>
      </c>
      <c r="K53">
        <v>20000</v>
      </c>
      <c r="L53">
        <v>20000</v>
      </c>
    </row>
    <row r="54" spans="1:12" x14ac:dyDescent="0.25">
      <c r="A54" s="54"/>
      <c r="B54" s="11" t="s">
        <v>80</v>
      </c>
      <c r="C54">
        <v>20000</v>
      </c>
      <c r="D54">
        <v>20000</v>
      </c>
      <c r="E54">
        <v>20000</v>
      </c>
      <c r="F54">
        <v>20000</v>
      </c>
      <c r="G54">
        <v>20000</v>
      </c>
      <c r="H54">
        <v>20000</v>
      </c>
      <c r="I54">
        <v>20000</v>
      </c>
      <c r="J54">
        <v>20000</v>
      </c>
      <c r="K54">
        <v>20000</v>
      </c>
      <c r="L54">
        <v>20000</v>
      </c>
    </row>
    <row r="55" spans="1:12" x14ac:dyDescent="0.25">
      <c r="A55" s="54"/>
      <c r="B55" s="11" t="s">
        <v>82</v>
      </c>
      <c r="C55">
        <v>25000</v>
      </c>
      <c r="D55">
        <v>25000</v>
      </c>
      <c r="E55">
        <v>25000</v>
      </c>
      <c r="F55">
        <v>25000</v>
      </c>
      <c r="G55">
        <v>25000</v>
      </c>
      <c r="H55">
        <v>25000</v>
      </c>
      <c r="I55">
        <v>25000</v>
      </c>
      <c r="J55">
        <v>25000</v>
      </c>
      <c r="K55">
        <v>25000</v>
      </c>
      <c r="L55">
        <v>25000</v>
      </c>
    </row>
    <row r="56" spans="1:12" x14ac:dyDescent="0.25">
      <c r="A56" s="54"/>
      <c r="B56" s="11" t="s">
        <v>83</v>
      </c>
      <c r="C56">
        <v>30000</v>
      </c>
      <c r="D56">
        <v>30000</v>
      </c>
      <c r="E56">
        <v>30000</v>
      </c>
      <c r="F56">
        <v>30000</v>
      </c>
      <c r="G56">
        <v>30000</v>
      </c>
      <c r="H56">
        <v>30000</v>
      </c>
      <c r="I56">
        <v>30000</v>
      </c>
      <c r="J56">
        <v>30000</v>
      </c>
      <c r="K56">
        <v>30000</v>
      </c>
      <c r="L56">
        <v>30000</v>
      </c>
    </row>
  </sheetData>
  <mergeCells count="40">
    <mergeCell ref="A4:A5"/>
    <mergeCell ref="A1:L1"/>
    <mergeCell ref="A2:L2"/>
    <mergeCell ref="B3:L3"/>
    <mergeCell ref="A29:A35"/>
    <mergeCell ref="A36:A42"/>
    <mergeCell ref="A43:A49"/>
    <mergeCell ref="A50:A56"/>
    <mergeCell ref="A26:B26"/>
    <mergeCell ref="A10:A16"/>
    <mergeCell ref="C10:L10"/>
    <mergeCell ref="C11:L11"/>
    <mergeCell ref="C12:L12"/>
    <mergeCell ref="C13:L13"/>
    <mergeCell ref="C14:L14"/>
    <mergeCell ref="C15:L15"/>
    <mergeCell ref="C16:L16"/>
    <mergeCell ref="A6:B6"/>
    <mergeCell ref="C6:L6"/>
    <mergeCell ref="A7:B7"/>
    <mergeCell ref="C7:L7"/>
    <mergeCell ref="A8:B8"/>
    <mergeCell ref="C8:L8"/>
    <mergeCell ref="A9:B9"/>
    <mergeCell ref="C9:L9"/>
    <mergeCell ref="C17:L17"/>
    <mergeCell ref="C18:L18"/>
    <mergeCell ref="C19:L19"/>
    <mergeCell ref="C20:L20"/>
    <mergeCell ref="C21:L21"/>
    <mergeCell ref="C22:L22"/>
    <mergeCell ref="C23:L23"/>
    <mergeCell ref="A25:B25"/>
    <mergeCell ref="C25:L25"/>
    <mergeCell ref="A17:A23"/>
    <mergeCell ref="C26:L26"/>
    <mergeCell ref="A27:B27"/>
    <mergeCell ref="C27:L27"/>
    <mergeCell ref="A24:B24"/>
    <mergeCell ref="A28:B28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ultra</vt:lpstr>
      <vt:lpstr>Bettery 1</vt:lpstr>
      <vt:lpstr>battery 1 x 2 </vt:lpstr>
      <vt:lpstr>battery 1 x 3 </vt:lpstr>
      <vt:lpstr>battery 2 strings</vt:lpstr>
      <vt:lpstr>battery 2 X 2</vt:lpstr>
      <vt:lpstr>battery 2 X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2023-12-14T10:13:49Z</dcterms:created>
  <dcterms:modified xsi:type="dcterms:W3CDTF">2024-07-11T06:10:24Z</dcterms:modified>
</cp:coreProperties>
</file>